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Work(2024)\01_상하수도요금관리시스템★\00-상수도 요금 변경\2025년07월 - 향후 준비\"/>
    </mc:Choice>
  </mc:AlternateContent>
  <xr:revisionPtr revIDLastSave="0" documentId="13_ncr:1_{67AF0E2C-38F8-4284-BC6A-9B59D2C5B1F1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요율표" sheetId="1" r:id="rId1"/>
    <sheet name="가정용조견표" sheetId="6" r:id="rId2"/>
    <sheet name="일반용조견표" sheetId="5" r:id="rId3"/>
  </sheets>
  <externalReferences>
    <externalReference r:id="rId4"/>
  </externalReferences>
  <definedNames>
    <definedName name="_xlnm.Print_Titles" localSheetId="1">가정용조견표!$2:$2</definedName>
    <definedName name="_xlnm.Print_Titles" localSheetId="2">일반용조견표!$2:$2</definedName>
    <definedName name="가1">[1]Sheet3!$E$5</definedName>
    <definedName name="가11">요율표!$F$5</definedName>
    <definedName name="가12">요율표!#REF!</definedName>
    <definedName name="가13">요율표!#REF!</definedName>
    <definedName name="가2">[1]Sheet3!$E$6</definedName>
    <definedName name="가21">요율표!$J$5</definedName>
    <definedName name="가22">요율표!$J$6</definedName>
    <definedName name="가23">요율표!$J$7</definedName>
    <definedName name="가구">[1]요금계산!$C$7</definedName>
    <definedName name="가구1">[1]요금계산!$C$8</definedName>
    <definedName name="가업1" localSheetId="2">[1]Sheet3!#REF!</definedName>
    <definedName name="가업1">[1]Sheet3!#REF!</definedName>
    <definedName name="가업2" localSheetId="2">[1]Sheet3!#REF!</definedName>
    <definedName name="가업2">[1]Sheet3!#REF!</definedName>
    <definedName name="가업3" localSheetId="2">[1]Sheet3!#REF!</definedName>
    <definedName name="가업3">[1]Sheet3!#REF!</definedName>
    <definedName name="가업4" localSheetId="2">[1]Sheet3!#REF!</definedName>
    <definedName name="가업4">[1]Sheet3!#REF!</definedName>
    <definedName name="가업5" localSheetId="2">[1]Sheet3!#REF!</definedName>
    <definedName name="가업5">[1]Sheet3!#REF!</definedName>
    <definedName name="가영1">[1]Sheet3!$G$5</definedName>
    <definedName name="가영2">[1]Sheet3!$G$6</definedName>
    <definedName name="가영3">[1]Sheet3!$G$7</definedName>
    <definedName name="가영4">[1]Sheet3!$G$8</definedName>
    <definedName name="구경">[1]Sheet3!$B$11:$B$24</definedName>
    <definedName name="구경1">[1]요율표!$B$7:$C$20</definedName>
    <definedName name="대11">[1]요율표!$G$12</definedName>
    <definedName name="대12">[1]요율표!$G$13</definedName>
    <definedName name="대13">[1]요율표!$G$14</definedName>
    <definedName name="대14">[1]요율표!$G$15</definedName>
    <definedName name="대21">[1]요율표!$K$12</definedName>
    <definedName name="대22">[1]요율표!$K$13</definedName>
    <definedName name="대23">[1]요율표!$K$14</definedName>
    <definedName name="대24">[1]요율표!$K$15</definedName>
    <definedName name="목1">[1]Sheet3!$H$5</definedName>
    <definedName name="목2">[1]Sheet3!$H$6</definedName>
    <definedName name="목3">[1]Sheet3!$H$7</definedName>
    <definedName name="물이용부담금">요율표!$F$15</definedName>
    <definedName name="부담금">[1]Sheet3!$H$23</definedName>
    <definedName name="부담금0">[1]요율표!$G$17</definedName>
    <definedName name="사용량">[1]Sheet3!$E$13:$H$19</definedName>
    <definedName name="사용량0">[1]요금계산!$D$7</definedName>
    <definedName name="시행일">[1]요율표!$J$17</definedName>
    <definedName name="업1" localSheetId="2">[1]Sheet3!#REF!</definedName>
    <definedName name="업1">[1]Sheet3!#REF!</definedName>
    <definedName name="업11" localSheetId="2">[1]요율표!#REF!</definedName>
    <definedName name="업11">[1]요율표!#REF!</definedName>
    <definedName name="업12" localSheetId="2">[1]요율표!#REF!</definedName>
    <definedName name="업12">[1]요율표!#REF!</definedName>
    <definedName name="업13" localSheetId="2">[1]요율표!#REF!</definedName>
    <definedName name="업13">[1]요율표!#REF!</definedName>
    <definedName name="업14" localSheetId="2">[1]요율표!#REF!</definedName>
    <definedName name="업14">[1]요율표!#REF!</definedName>
    <definedName name="업15" localSheetId="2">[1]요율표!#REF!</definedName>
    <definedName name="업15">[1]요율표!#REF!</definedName>
    <definedName name="업2" localSheetId="2">[1]Sheet3!#REF!</definedName>
    <definedName name="업2">[1]Sheet3!#REF!</definedName>
    <definedName name="업21" localSheetId="2">[1]요율표!#REF!</definedName>
    <definedName name="업21">[1]요율표!#REF!</definedName>
    <definedName name="업22" localSheetId="2">[1]요율표!#REF!</definedName>
    <definedName name="업22">[1]요율표!#REF!</definedName>
    <definedName name="업23" localSheetId="2">[1]요율표!#REF!</definedName>
    <definedName name="업23">[1]요율표!#REF!</definedName>
    <definedName name="업24" localSheetId="2">[1]요율표!#REF!</definedName>
    <definedName name="업24">[1]요율표!#REF!</definedName>
    <definedName name="업25" localSheetId="2">[1]요율표!#REF!</definedName>
    <definedName name="업25">[1]요율표!#REF!</definedName>
    <definedName name="업3" localSheetId="2">[1]Sheet3!#REF!</definedName>
    <definedName name="업3">[1]Sheet3!#REF!</definedName>
    <definedName name="업4" localSheetId="2">[1]Sheet3!#REF!</definedName>
    <definedName name="업4">[1]Sheet3!#REF!</definedName>
    <definedName name="업종">[1]Sheet3!$B$5:$B$8</definedName>
    <definedName name="업종1">[1]Sheet3!$B$5:$C$8</definedName>
    <definedName name="영1">[1]Sheet3!$F$5</definedName>
    <definedName name="영11">[1]요율표!$G$8</definedName>
    <definedName name="영12">[1]요율표!$G$9</definedName>
    <definedName name="영13">[1]요율표!$G$10</definedName>
    <definedName name="영14">[1]요율표!$G$11</definedName>
    <definedName name="영2">[1]Sheet3!$F$6</definedName>
    <definedName name="영21">[1]요율표!$K$8</definedName>
    <definedName name="영22">[1]요율표!$K$9</definedName>
    <definedName name="영23">[1]요율표!$K$10</definedName>
    <definedName name="영24">[1]요율표!$K$11</definedName>
    <definedName name="영3">[1]Sheet3!$F$7</definedName>
    <definedName name="일11">요율표!$F$8</definedName>
    <definedName name="일12">요율표!$F$9</definedName>
    <definedName name="일13">요율표!$F$10</definedName>
    <definedName name="일14">요율표!#REF!</definedName>
    <definedName name="일21">요율표!$J$8</definedName>
    <definedName name="일22">요율표!$J$9</definedName>
    <definedName name="일23">요율표!$J$10</definedName>
    <definedName name="일24">요율표!$J$11</definedName>
    <definedName name="코드">[1]요금계산!$A$8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3" i="5" l="1"/>
  <c r="D113" i="5"/>
  <c r="C114" i="5"/>
  <c r="D114" i="5"/>
  <c r="C115" i="5"/>
  <c r="D115" i="5"/>
  <c r="C116" i="5"/>
  <c r="D116" i="5"/>
  <c r="C117" i="5"/>
  <c r="D117" i="5"/>
  <c r="C118" i="5"/>
  <c r="D118" i="5"/>
  <c r="C119" i="5"/>
  <c r="D119" i="5"/>
  <c r="C120" i="5"/>
  <c r="D120" i="5"/>
  <c r="C121" i="5"/>
  <c r="D121" i="5"/>
  <c r="C122" i="5"/>
  <c r="D122" i="5"/>
  <c r="C123" i="5"/>
  <c r="D123" i="5"/>
  <c r="C124" i="5"/>
  <c r="D124" i="5"/>
  <c r="C125" i="5"/>
  <c r="D125" i="5"/>
  <c r="C126" i="5"/>
  <c r="D126" i="5"/>
  <c r="C127" i="5"/>
  <c r="D127" i="5"/>
  <c r="C128" i="5"/>
  <c r="D128" i="5"/>
  <c r="C129" i="5"/>
  <c r="D129" i="5"/>
  <c r="C130" i="5"/>
  <c r="D130" i="5"/>
  <c r="C131" i="5"/>
  <c r="D131" i="5"/>
  <c r="C132" i="5"/>
  <c r="D132" i="5"/>
  <c r="C133" i="5"/>
  <c r="D133" i="5"/>
  <c r="C134" i="5"/>
  <c r="D134" i="5"/>
  <c r="C135" i="5"/>
  <c r="D135" i="5"/>
  <c r="C136" i="5"/>
  <c r="D136" i="5"/>
  <c r="C137" i="5"/>
  <c r="D137" i="5"/>
  <c r="C138" i="5"/>
  <c r="D138" i="5"/>
  <c r="C139" i="5"/>
  <c r="D139" i="5"/>
  <c r="C140" i="5"/>
  <c r="D140" i="5"/>
  <c r="C141" i="5"/>
  <c r="D141" i="5"/>
  <c r="C142" i="5"/>
  <c r="D142" i="5"/>
  <c r="C143" i="5"/>
  <c r="D143" i="5"/>
  <c r="C144" i="5"/>
  <c r="D144" i="5"/>
  <c r="C145" i="5"/>
  <c r="D145" i="5"/>
  <c r="C146" i="5"/>
  <c r="D146" i="5"/>
  <c r="C147" i="5"/>
  <c r="D147" i="5"/>
  <c r="C148" i="5"/>
  <c r="D148" i="5"/>
  <c r="C149" i="5"/>
  <c r="D149" i="5"/>
  <c r="C150" i="5"/>
  <c r="D150" i="5"/>
  <c r="C151" i="5"/>
  <c r="D151" i="5"/>
  <c r="C152" i="5"/>
  <c r="D152" i="5"/>
  <c r="C153" i="5"/>
  <c r="D153" i="5"/>
  <c r="C154" i="5"/>
  <c r="D154" i="5"/>
  <c r="C155" i="5"/>
  <c r="D155" i="5"/>
  <c r="C156" i="5"/>
  <c r="D156" i="5"/>
  <c r="C157" i="5"/>
  <c r="D157" i="5"/>
  <c r="C158" i="5"/>
  <c r="D158" i="5"/>
  <c r="C159" i="5"/>
  <c r="D159" i="5"/>
  <c r="C160" i="5"/>
  <c r="D160" i="5"/>
  <c r="C161" i="5"/>
  <c r="D161" i="5"/>
  <c r="C162" i="5"/>
  <c r="D162" i="5"/>
  <c r="C163" i="5"/>
  <c r="D163" i="5"/>
  <c r="C164" i="5"/>
  <c r="D164" i="5"/>
  <c r="C165" i="5"/>
  <c r="D165" i="5"/>
  <c r="C166" i="5"/>
  <c r="D166" i="5"/>
  <c r="C167" i="5"/>
  <c r="D167" i="5"/>
  <c r="C168" i="5"/>
  <c r="D168" i="5"/>
  <c r="C169" i="5"/>
  <c r="D169" i="5"/>
  <c r="C170" i="5"/>
  <c r="D170" i="5"/>
  <c r="C171" i="5"/>
  <c r="D171" i="5"/>
  <c r="C172" i="5"/>
  <c r="D172" i="5"/>
  <c r="C173" i="5"/>
  <c r="D173" i="5"/>
  <c r="C174" i="5"/>
  <c r="D174" i="5"/>
  <c r="C175" i="5"/>
  <c r="D175" i="5"/>
  <c r="C176" i="5"/>
  <c r="D176" i="5"/>
  <c r="C177" i="5"/>
  <c r="D177" i="5"/>
  <c r="C178" i="5"/>
  <c r="D178" i="5"/>
  <c r="C179" i="5"/>
  <c r="D179" i="5"/>
  <c r="C180" i="5"/>
  <c r="D180" i="5"/>
  <c r="C181" i="5"/>
  <c r="D181" i="5"/>
  <c r="C182" i="5"/>
  <c r="D182" i="5"/>
  <c r="C183" i="5"/>
  <c r="D183" i="5"/>
  <c r="C184" i="5"/>
  <c r="D184" i="5"/>
  <c r="C185" i="5"/>
  <c r="D185" i="5"/>
  <c r="C186" i="5"/>
  <c r="D186" i="5"/>
  <c r="C187" i="5"/>
  <c r="D187" i="5"/>
  <c r="C188" i="5"/>
  <c r="D188" i="5"/>
  <c r="C189" i="5"/>
  <c r="D189" i="5"/>
  <c r="C190" i="5"/>
  <c r="D190" i="5"/>
  <c r="C191" i="5"/>
  <c r="D191" i="5"/>
  <c r="C192" i="5"/>
  <c r="D192" i="5"/>
  <c r="C193" i="5"/>
  <c r="D193" i="5"/>
  <c r="C194" i="5"/>
  <c r="D194" i="5"/>
  <c r="C195" i="5"/>
  <c r="D195" i="5"/>
  <c r="C196" i="5"/>
  <c r="D196" i="5"/>
  <c r="C197" i="5"/>
  <c r="D197" i="5"/>
  <c r="C198" i="5"/>
  <c r="D198" i="5"/>
  <c r="C199" i="5"/>
  <c r="D199" i="5"/>
  <c r="C200" i="5"/>
  <c r="D200" i="5"/>
  <c r="C201" i="5"/>
  <c r="D201" i="5"/>
  <c r="C202" i="5"/>
  <c r="D202" i="5"/>
  <c r="C203" i="5"/>
  <c r="D203" i="5"/>
  <c r="C204" i="5"/>
  <c r="D204" i="5"/>
  <c r="C205" i="5"/>
  <c r="D205" i="5"/>
  <c r="C206" i="5"/>
  <c r="D206" i="5"/>
  <c r="C207" i="5"/>
  <c r="D207" i="5"/>
  <c r="C208" i="5"/>
  <c r="D208" i="5"/>
  <c r="C209" i="5"/>
  <c r="D209" i="5"/>
  <c r="C210" i="5"/>
  <c r="D210" i="5"/>
  <c r="C211" i="5"/>
  <c r="D211" i="5"/>
  <c r="C212" i="5"/>
  <c r="D212" i="5"/>
  <c r="C213" i="5"/>
  <c r="D213" i="5"/>
  <c r="C214" i="5"/>
  <c r="D214" i="5"/>
  <c r="C215" i="5"/>
  <c r="D215" i="5"/>
  <c r="C216" i="5"/>
  <c r="D216" i="5"/>
  <c r="C217" i="5"/>
  <c r="D217" i="5"/>
  <c r="C218" i="5"/>
  <c r="D218" i="5"/>
  <c r="C219" i="5"/>
  <c r="D219" i="5"/>
  <c r="C220" i="5"/>
  <c r="D220" i="5"/>
  <c r="C221" i="5"/>
  <c r="D221" i="5"/>
  <c r="C222" i="5"/>
  <c r="D222" i="5"/>
  <c r="C223" i="5"/>
  <c r="D223" i="5"/>
  <c r="C224" i="5"/>
  <c r="D224" i="5"/>
  <c r="C225" i="5"/>
  <c r="D225" i="5"/>
  <c r="C226" i="5"/>
  <c r="D226" i="5"/>
  <c r="C227" i="5"/>
  <c r="D227" i="5"/>
  <c r="C228" i="5"/>
  <c r="D228" i="5"/>
  <c r="C229" i="5"/>
  <c r="D229" i="5"/>
  <c r="C230" i="5"/>
  <c r="D230" i="5"/>
  <c r="C231" i="5"/>
  <c r="D231" i="5"/>
  <c r="C232" i="5"/>
  <c r="D232" i="5"/>
  <c r="C233" i="5"/>
  <c r="D233" i="5"/>
  <c r="C234" i="5"/>
  <c r="D234" i="5"/>
  <c r="C235" i="5"/>
  <c r="D235" i="5"/>
  <c r="C236" i="5"/>
  <c r="D236" i="5"/>
  <c r="C237" i="5"/>
  <c r="D237" i="5"/>
  <c r="C238" i="5"/>
  <c r="D238" i="5"/>
  <c r="C239" i="5"/>
  <c r="D239" i="5"/>
  <c r="C240" i="5"/>
  <c r="D240" i="5"/>
  <c r="C241" i="5"/>
  <c r="D241" i="5"/>
  <c r="C242" i="5"/>
  <c r="D242" i="5"/>
  <c r="C243" i="5"/>
  <c r="D243" i="5"/>
  <c r="C244" i="5"/>
  <c r="D244" i="5"/>
  <c r="C245" i="5"/>
  <c r="D245" i="5"/>
  <c r="C246" i="5"/>
  <c r="D246" i="5"/>
  <c r="C247" i="5"/>
  <c r="D247" i="5"/>
  <c r="C248" i="5"/>
  <c r="D248" i="5"/>
  <c r="C249" i="5"/>
  <c r="D249" i="5"/>
  <c r="C250" i="5"/>
  <c r="D250" i="5"/>
  <c r="C251" i="5"/>
  <c r="D251" i="5"/>
  <c r="C252" i="5"/>
  <c r="D252" i="5"/>
  <c r="C253" i="5"/>
  <c r="D253" i="5"/>
  <c r="C254" i="5"/>
  <c r="D254" i="5"/>
  <c r="C255" i="5"/>
  <c r="D255" i="5"/>
  <c r="C256" i="5"/>
  <c r="D256" i="5"/>
  <c r="C257" i="5"/>
  <c r="D257" i="5"/>
  <c r="C258" i="5"/>
  <c r="D258" i="5"/>
  <c r="C259" i="5"/>
  <c r="D259" i="5"/>
  <c r="C260" i="5"/>
  <c r="D260" i="5"/>
  <c r="C261" i="5"/>
  <c r="D261" i="5"/>
  <c r="C262" i="5"/>
  <c r="D262" i="5"/>
  <c r="C263" i="5"/>
  <c r="D263" i="5"/>
  <c r="C264" i="5"/>
  <c r="D264" i="5"/>
  <c r="C265" i="5"/>
  <c r="D265" i="5"/>
  <c r="C266" i="5"/>
  <c r="D266" i="5"/>
  <c r="C267" i="5"/>
  <c r="D267" i="5"/>
  <c r="C268" i="5"/>
  <c r="D268" i="5"/>
  <c r="C269" i="5"/>
  <c r="D269" i="5"/>
  <c r="C270" i="5"/>
  <c r="D270" i="5"/>
  <c r="C271" i="5"/>
  <c r="D271" i="5"/>
  <c r="C272" i="5"/>
  <c r="D272" i="5"/>
  <c r="C273" i="5"/>
  <c r="D273" i="5"/>
  <c r="C274" i="5"/>
  <c r="D274" i="5"/>
  <c r="C275" i="5"/>
  <c r="D275" i="5"/>
  <c r="C276" i="5"/>
  <c r="D276" i="5"/>
  <c r="C277" i="5"/>
  <c r="D277" i="5"/>
  <c r="C278" i="5"/>
  <c r="D278" i="5"/>
  <c r="C279" i="5"/>
  <c r="D279" i="5"/>
  <c r="C280" i="5"/>
  <c r="D280" i="5"/>
  <c r="C281" i="5"/>
  <c r="D281" i="5"/>
  <c r="C282" i="5"/>
  <c r="D282" i="5"/>
  <c r="C283" i="5"/>
  <c r="D283" i="5"/>
  <c r="C284" i="5"/>
  <c r="D284" i="5"/>
  <c r="C285" i="5"/>
  <c r="D285" i="5"/>
  <c r="C286" i="5"/>
  <c r="D286" i="5"/>
  <c r="C287" i="5"/>
  <c r="D287" i="5"/>
  <c r="C288" i="5"/>
  <c r="D288" i="5"/>
  <c r="C289" i="5"/>
  <c r="D289" i="5"/>
  <c r="C290" i="5"/>
  <c r="D290" i="5"/>
  <c r="C291" i="5"/>
  <c r="D291" i="5"/>
  <c r="C292" i="5"/>
  <c r="D292" i="5"/>
  <c r="C293" i="5"/>
  <c r="D293" i="5"/>
  <c r="C294" i="5"/>
  <c r="D294" i="5"/>
  <c r="C295" i="5"/>
  <c r="D295" i="5"/>
  <c r="C296" i="5"/>
  <c r="D296" i="5"/>
  <c r="C297" i="5"/>
  <c r="D297" i="5"/>
  <c r="C298" i="5"/>
  <c r="D298" i="5"/>
  <c r="C299" i="5"/>
  <c r="D299" i="5"/>
  <c r="C300" i="5"/>
  <c r="D300" i="5"/>
  <c r="C301" i="5"/>
  <c r="D301" i="5"/>
  <c r="C302" i="5"/>
  <c r="D302" i="5"/>
  <c r="C303" i="5"/>
  <c r="D303" i="5"/>
  <c r="C304" i="5"/>
  <c r="D304" i="5"/>
  <c r="C305" i="5"/>
  <c r="D305" i="5"/>
  <c r="C306" i="5"/>
  <c r="D306" i="5"/>
  <c r="C307" i="5"/>
  <c r="D307" i="5"/>
  <c r="C308" i="5"/>
  <c r="D308" i="5"/>
  <c r="C309" i="5"/>
  <c r="D309" i="5"/>
  <c r="C310" i="5"/>
  <c r="D310" i="5"/>
  <c r="C311" i="5"/>
  <c r="D311" i="5"/>
  <c r="C312" i="5"/>
  <c r="D312" i="5"/>
  <c r="C313" i="5"/>
  <c r="D313" i="5"/>
  <c r="C314" i="5"/>
  <c r="D314" i="5"/>
  <c r="C315" i="5"/>
  <c r="D315" i="5"/>
  <c r="C316" i="5"/>
  <c r="D316" i="5"/>
  <c r="C317" i="5"/>
  <c r="D317" i="5"/>
  <c r="C318" i="5"/>
  <c r="D318" i="5"/>
  <c r="C319" i="5"/>
  <c r="D319" i="5"/>
  <c r="C320" i="5"/>
  <c r="D320" i="5"/>
  <c r="C321" i="5"/>
  <c r="D321" i="5"/>
  <c r="C322" i="5"/>
  <c r="D322" i="5"/>
  <c r="C323" i="5"/>
  <c r="D323" i="5"/>
  <c r="C324" i="5"/>
  <c r="D324" i="5"/>
  <c r="C325" i="5"/>
  <c r="D325" i="5"/>
  <c r="C326" i="5"/>
  <c r="D326" i="5"/>
  <c r="C327" i="5"/>
  <c r="D327" i="5"/>
  <c r="C328" i="5"/>
  <c r="D328" i="5"/>
  <c r="C329" i="5"/>
  <c r="D329" i="5"/>
  <c r="C330" i="5"/>
  <c r="D330" i="5"/>
  <c r="C331" i="5"/>
  <c r="D331" i="5"/>
  <c r="C332" i="5"/>
  <c r="D332" i="5"/>
  <c r="C333" i="5"/>
  <c r="D333" i="5"/>
  <c r="C334" i="5"/>
  <c r="D334" i="5"/>
  <c r="C335" i="5"/>
  <c r="D335" i="5"/>
  <c r="C336" i="5"/>
  <c r="D336" i="5"/>
  <c r="C337" i="5"/>
  <c r="D337" i="5"/>
  <c r="C338" i="5"/>
  <c r="D338" i="5"/>
  <c r="C339" i="5"/>
  <c r="D339" i="5"/>
  <c r="C340" i="5"/>
  <c r="D340" i="5"/>
  <c r="C341" i="5"/>
  <c r="D341" i="5"/>
  <c r="C342" i="5"/>
  <c r="D342" i="5"/>
  <c r="C343" i="5"/>
  <c r="D343" i="5"/>
  <c r="C344" i="5"/>
  <c r="D344" i="5"/>
  <c r="C345" i="5"/>
  <c r="D345" i="5"/>
  <c r="C346" i="5"/>
  <c r="D346" i="5"/>
  <c r="C347" i="5"/>
  <c r="D347" i="5"/>
  <c r="C348" i="5"/>
  <c r="D348" i="5"/>
  <c r="C349" i="5"/>
  <c r="D349" i="5"/>
  <c r="C350" i="5"/>
  <c r="D350" i="5"/>
  <c r="C351" i="5"/>
  <c r="D351" i="5"/>
  <c r="C352" i="5"/>
  <c r="D352" i="5"/>
  <c r="C353" i="5"/>
  <c r="D353" i="5"/>
  <c r="C354" i="5"/>
  <c r="D354" i="5"/>
  <c r="C355" i="5"/>
  <c r="D355" i="5"/>
  <c r="C356" i="5"/>
  <c r="D356" i="5"/>
  <c r="C357" i="5"/>
  <c r="D357" i="5"/>
  <c r="C358" i="5"/>
  <c r="D358" i="5"/>
  <c r="C359" i="5"/>
  <c r="D359" i="5"/>
  <c r="C360" i="5"/>
  <c r="D360" i="5"/>
  <c r="C361" i="5"/>
  <c r="D361" i="5"/>
  <c r="C362" i="5"/>
  <c r="D362" i="5"/>
  <c r="C363" i="5"/>
  <c r="D363" i="5"/>
  <c r="C364" i="5"/>
  <c r="D364" i="5"/>
  <c r="C365" i="5"/>
  <c r="D365" i="5"/>
  <c r="C366" i="5"/>
  <c r="D366" i="5"/>
  <c r="C367" i="5"/>
  <c r="D367" i="5"/>
  <c r="C368" i="5"/>
  <c r="D368" i="5"/>
  <c r="C369" i="5"/>
  <c r="D369" i="5"/>
  <c r="C370" i="5"/>
  <c r="D370" i="5"/>
  <c r="C371" i="5"/>
  <c r="D371" i="5"/>
  <c r="C372" i="5"/>
  <c r="D372" i="5"/>
  <c r="C373" i="5"/>
  <c r="D373" i="5"/>
  <c r="C374" i="5"/>
  <c r="D374" i="5"/>
  <c r="C375" i="5"/>
  <c r="D375" i="5"/>
  <c r="C376" i="5"/>
  <c r="D376" i="5"/>
  <c r="C377" i="5"/>
  <c r="D377" i="5"/>
  <c r="C378" i="5"/>
  <c r="D378" i="5"/>
  <c r="C379" i="5"/>
  <c r="D379" i="5"/>
  <c r="C380" i="5"/>
  <c r="D380" i="5"/>
  <c r="C381" i="5"/>
  <c r="D381" i="5"/>
  <c r="C382" i="5"/>
  <c r="D382" i="5"/>
  <c r="C383" i="5"/>
  <c r="D383" i="5"/>
  <c r="C384" i="5"/>
  <c r="D384" i="5"/>
  <c r="C385" i="5"/>
  <c r="D385" i="5"/>
  <c r="C386" i="5"/>
  <c r="D386" i="5"/>
  <c r="C387" i="5"/>
  <c r="D387" i="5"/>
  <c r="C388" i="5"/>
  <c r="D388" i="5"/>
  <c r="C389" i="5"/>
  <c r="D389" i="5"/>
  <c r="C390" i="5"/>
  <c r="D390" i="5"/>
  <c r="C391" i="5"/>
  <c r="D391" i="5"/>
  <c r="C392" i="5"/>
  <c r="D392" i="5"/>
  <c r="C393" i="5"/>
  <c r="D393" i="5"/>
  <c r="C394" i="5"/>
  <c r="D394" i="5"/>
  <c r="C395" i="5"/>
  <c r="D395" i="5"/>
  <c r="C396" i="5"/>
  <c r="D396" i="5"/>
  <c r="C397" i="5"/>
  <c r="D397" i="5"/>
  <c r="C398" i="5"/>
  <c r="D398" i="5"/>
  <c r="C399" i="5"/>
  <c r="D399" i="5"/>
  <c r="C400" i="5"/>
  <c r="D400" i="5"/>
  <c r="C401" i="5"/>
  <c r="D401" i="5"/>
  <c r="C402" i="5"/>
  <c r="D402" i="5"/>
  <c r="C403" i="5"/>
  <c r="D403" i="5"/>
  <c r="C404" i="5"/>
  <c r="D404" i="5"/>
  <c r="C405" i="5"/>
  <c r="D405" i="5"/>
  <c r="C406" i="5"/>
  <c r="D406" i="5"/>
  <c r="C407" i="5"/>
  <c r="D407" i="5"/>
  <c r="C408" i="5"/>
  <c r="D408" i="5"/>
  <c r="C409" i="5"/>
  <c r="D409" i="5"/>
  <c r="C410" i="5"/>
  <c r="D410" i="5"/>
  <c r="C411" i="5"/>
  <c r="D411" i="5"/>
  <c r="C412" i="5"/>
  <c r="D412" i="5"/>
  <c r="C413" i="5"/>
  <c r="D413" i="5"/>
  <c r="C414" i="5"/>
  <c r="D414" i="5"/>
  <c r="C415" i="5"/>
  <c r="D415" i="5"/>
  <c r="C416" i="5"/>
  <c r="D416" i="5"/>
  <c r="C417" i="5"/>
  <c r="D417" i="5"/>
  <c r="C418" i="5"/>
  <c r="D418" i="5"/>
  <c r="C419" i="5"/>
  <c r="D419" i="5"/>
  <c r="C420" i="5"/>
  <c r="D420" i="5"/>
  <c r="C421" i="5"/>
  <c r="D421" i="5"/>
  <c r="C422" i="5"/>
  <c r="D422" i="5"/>
  <c r="C423" i="5"/>
  <c r="D423" i="5"/>
  <c r="C424" i="5"/>
  <c r="D424" i="5"/>
  <c r="C425" i="5"/>
  <c r="D425" i="5"/>
  <c r="C426" i="5"/>
  <c r="D426" i="5"/>
  <c r="C427" i="5"/>
  <c r="D427" i="5"/>
  <c r="C428" i="5"/>
  <c r="D428" i="5"/>
  <c r="C429" i="5"/>
  <c r="D429" i="5"/>
  <c r="C430" i="5"/>
  <c r="D430" i="5"/>
  <c r="C431" i="5"/>
  <c r="D431" i="5"/>
  <c r="C432" i="5"/>
  <c r="D432" i="5"/>
  <c r="C433" i="5"/>
  <c r="D433" i="5"/>
  <c r="C434" i="5"/>
  <c r="D434" i="5"/>
  <c r="C435" i="5"/>
  <c r="D435" i="5"/>
  <c r="C436" i="5"/>
  <c r="D436" i="5"/>
  <c r="C437" i="5"/>
  <c r="D437" i="5"/>
  <c r="C438" i="5"/>
  <c r="D438" i="5"/>
  <c r="C439" i="5"/>
  <c r="D439" i="5"/>
  <c r="C440" i="5"/>
  <c r="D440" i="5"/>
  <c r="C441" i="5"/>
  <c r="D441" i="5"/>
  <c r="C442" i="5"/>
  <c r="D442" i="5"/>
  <c r="C443" i="5"/>
  <c r="D443" i="5"/>
  <c r="C444" i="5"/>
  <c r="D444" i="5"/>
  <c r="C445" i="5"/>
  <c r="D445" i="5"/>
  <c r="C446" i="5"/>
  <c r="D446" i="5"/>
  <c r="C447" i="5"/>
  <c r="D447" i="5"/>
  <c r="C448" i="5"/>
  <c r="D448" i="5"/>
  <c r="C449" i="5"/>
  <c r="D449" i="5"/>
  <c r="C450" i="5"/>
  <c r="D450" i="5"/>
  <c r="C451" i="5"/>
  <c r="D451" i="5"/>
  <c r="C452" i="5"/>
  <c r="D452" i="5"/>
  <c r="C453" i="5"/>
  <c r="D453" i="5"/>
  <c r="C454" i="5"/>
  <c r="D454" i="5"/>
  <c r="C455" i="5"/>
  <c r="D455" i="5"/>
  <c r="C456" i="5"/>
  <c r="D456" i="5"/>
  <c r="C457" i="5"/>
  <c r="D457" i="5"/>
  <c r="C458" i="5"/>
  <c r="D458" i="5"/>
  <c r="C459" i="5"/>
  <c r="D459" i="5"/>
  <c r="C460" i="5"/>
  <c r="D460" i="5"/>
  <c r="C461" i="5"/>
  <c r="D461" i="5"/>
  <c r="C462" i="5"/>
  <c r="D462" i="5"/>
  <c r="C463" i="5"/>
  <c r="D463" i="5"/>
  <c r="C464" i="5"/>
  <c r="D464" i="5"/>
  <c r="C465" i="5"/>
  <c r="D465" i="5"/>
  <c r="C466" i="5"/>
  <c r="D466" i="5"/>
  <c r="C467" i="5"/>
  <c r="D467" i="5"/>
  <c r="C468" i="5"/>
  <c r="D468" i="5"/>
  <c r="C469" i="5"/>
  <c r="D469" i="5"/>
  <c r="C470" i="5"/>
  <c r="D470" i="5"/>
  <c r="C471" i="5"/>
  <c r="D471" i="5"/>
  <c r="C472" i="5"/>
  <c r="D472" i="5"/>
  <c r="C473" i="5"/>
  <c r="D473" i="5"/>
  <c r="C474" i="5"/>
  <c r="D474" i="5"/>
  <c r="C475" i="5"/>
  <c r="D475" i="5"/>
  <c r="C476" i="5"/>
  <c r="D476" i="5"/>
  <c r="C477" i="5"/>
  <c r="D477" i="5"/>
  <c r="C478" i="5"/>
  <c r="D478" i="5"/>
  <c r="C479" i="5"/>
  <c r="D479" i="5"/>
  <c r="C480" i="5"/>
  <c r="D480" i="5"/>
  <c r="C481" i="5"/>
  <c r="D481" i="5"/>
  <c r="C482" i="5"/>
  <c r="D482" i="5"/>
  <c r="C483" i="5"/>
  <c r="D483" i="5"/>
  <c r="C484" i="5"/>
  <c r="D484" i="5"/>
  <c r="C485" i="5"/>
  <c r="D485" i="5"/>
  <c r="C486" i="5"/>
  <c r="D486" i="5"/>
  <c r="C487" i="5"/>
  <c r="D487" i="5"/>
  <c r="C488" i="5"/>
  <c r="D488" i="5"/>
  <c r="C489" i="5"/>
  <c r="D489" i="5"/>
  <c r="C490" i="5"/>
  <c r="D490" i="5"/>
  <c r="C491" i="5"/>
  <c r="D491" i="5"/>
  <c r="C492" i="5"/>
  <c r="D492" i="5"/>
  <c r="C493" i="5"/>
  <c r="D493" i="5"/>
  <c r="C494" i="5"/>
  <c r="D494" i="5"/>
  <c r="C495" i="5"/>
  <c r="D495" i="5"/>
  <c r="C496" i="5"/>
  <c r="D496" i="5"/>
  <c r="C497" i="5"/>
  <c r="D497" i="5"/>
  <c r="C498" i="5"/>
  <c r="D498" i="5"/>
  <c r="C499" i="5"/>
  <c r="D499" i="5"/>
  <c r="C500" i="5"/>
  <c r="D500" i="5"/>
  <c r="C501" i="5"/>
  <c r="D501" i="5"/>
  <c r="C502" i="5"/>
  <c r="D502" i="5"/>
  <c r="C503" i="5"/>
  <c r="D503" i="5"/>
  <c r="C504" i="5"/>
  <c r="D504" i="5"/>
  <c r="C505" i="5"/>
  <c r="D505" i="5"/>
  <c r="C506" i="5"/>
  <c r="D506" i="5"/>
  <c r="C507" i="5"/>
  <c r="D507" i="5"/>
  <c r="C508" i="5"/>
  <c r="D508" i="5"/>
  <c r="C509" i="5"/>
  <c r="D509" i="5"/>
  <c r="C510" i="5"/>
  <c r="D510" i="5"/>
  <c r="C511" i="5"/>
  <c r="D511" i="5"/>
  <c r="C512" i="5"/>
  <c r="D512" i="5"/>
  <c r="C513" i="5"/>
  <c r="D513" i="5"/>
  <c r="C514" i="5"/>
  <c r="D514" i="5"/>
  <c r="C515" i="5"/>
  <c r="D515" i="5"/>
  <c r="C516" i="5"/>
  <c r="D516" i="5"/>
  <c r="C517" i="5"/>
  <c r="D517" i="5"/>
  <c r="C518" i="5"/>
  <c r="D518" i="5"/>
  <c r="C519" i="5"/>
  <c r="D519" i="5"/>
  <c r="C520" i="5"/>
  <c r="D520" i="5"/>
  <c r="C521" i="5"/>
  <c r="D521" i="5"/>
  <c r="C522" i="5"/>
  <c r="D522" i="5"/>
  <c r="C523" i="5"/>
  <c r="D523" i="5"/>
  <c r="C524" i="5"/>
  <c r="D524" i="5"/>
  <c r="C525" i="5"/>
  <c r="D525" i="5"/>
  <c r="C526" i="5"/>
  <c r="D526" i="5"/>
  <c r="C527" i="5"/>
  <c r="D527" i="5"/>
  <c r="C528" i="5"/>
  <c r="D528" i="5"/>
  <c r="C529" i="5"/>
  <c r="D529" i="5"/>
  <c r="C530" i="5"/>
  <c r="D530" i="5"/>
  <c r="C531" i="5"/>
  <c r="D531" i="5"/>
  <c r="C532" i="5"/>
  <c r="D532" i="5"/>
  <c r="C533" i="5"/>
  <c r="D533" i="5"/>
  <c r="C534" i="5"/>
  <c r="D534" i="5"/>
  <c r="C535" i="5"/>
  <c r="D535" i="5"/>
  <c r="C536" i="5"/>
  <c r="D536" i="5"/>
  <c r="C537" i="5"/>
  <c r="D537" i="5"/>
  <c r="C538" i="5"/>
  <c r="D538" i="5"/>
  <c r="C539" i="5"/>
  <c r="D539" i="5"/>
  <c r="C540" i="5"/>
  <c r="D540" i="5"/>
  <c r="C541" i="5"/>
  <c r="D541" i="5"/>
  <c r="C542" i="5"/>
  <c r="D542" i="5"/>
  <c r="C543" i="5"/>
  <c r="D543" i="5"/>
  <c r="C544" i="5"/>
  <c r="D544" i="5"/>
  <c r="C545" i="5"/>
  <c r="D545" i="5"/>
  <c r="C546" i="5"/>
  <c r="D546" i="5"/>
  <c r="C547" i="5"/>
  <c r="D547" i="5"/>
  <c r="C548" i="5"/>
  <c r="D548" i="5"/>
  <c r="C549" i="5"/>
  <c r="D549" i="5"/>
  <c r="C550" i="5"/>
  <c r="D550" i="5"/>
  <c r="C551" i="5"/>
  <c r="D551" i="5"/>
  <c r="C552" i="5"/>
  <c r="D552" i="5"/>
  <c r="C553" i="5"/>
  <c r="D553" i="5"/>
  <c r="C554" i="5"/>
  <c r="D554" i="5"/>
  <c r="C555" i="5"/>
  <c r="D555" i="5"/>
  <c r="C556" i="5"/>
  <c r="D556" i="5"/>
  <c r="C557" i="5"/>
  <c r="D557" i="5"/>
  <c r="C558" i="5"/>
  <c r="D558" i="5"/>
  <c r="C559" i="5"/>
  <c r="D559" i="5"/>
  <c r="C560" i="5"/>
  <c r="D560" i="5"/>
  <c r="C561" i="5"/>
  <c r="D561" i="5"/>
  <c r="C562" i="5"/>
  <c r="D562" i="5"/>
  <c r="C563" i="5"/>
  <c r="D563" i="5"/>
  <c r="C564" i="5"/>
  <c r="D564" i="5"/>
  <c r="C565" i="5"/>
  <c r="D565" i="5"/>
  <c r="C566" i="5"/>
  <c r="D566" i="5"/>
  <c r="C567" i="5"/>
  <c r="D567" i="5"/>
  <c r="C568" i="5"/>
  <c r="D568" i="5"/>
  <c r="C569" i="5"/>
  <c r="D569" i="5"/>
  <c r="C570" i="5"/>
  <c r="D570" i="5"/>
  <c r="C571" i="5"/>
  <c r="D571" i="5"/>
  <c r="C572" i="5"/>
  <c r="D572" i="5"/>
  <c r="C573" i="5"/>
  <c r="D573" i="5"/>
  <c r="C574" i="5"/>
  <c r="D574" i="5"/>
  <c r="C575" i="5"/>
  <c r="D575" i="5"/>
  <c r="C576" i="5"/>
  <c r="D576" i="5"/>
  <c r="C577" i="5"/>
  <c r="D577" i="5"/>
  <c r="C578" i="5"/>
  <c r="D578" i="5"/>
  <c r="C579" i="5"/>
  <c r="D579" i="5"/>
  <c r="C580" i="5"/>
  <c r="D580" i="5"/>
  <c r="C581" i="5"/>
  <c r="D581" i="5"/>
  <c r="C582" i="5"/>
  <c r="D582" i="5"/>
  <c r="C583" i="5"/>
  <c r="D583" i="5"/>
  <c r="C584" i="5"/>
  <c r="D584" i="5"/>
  <c r="C585" i="5"/>
  <c r="D585" i="5"/>
  <c r="C586" i="5"/>
  <c r="D586" i="5"/>
  <c r="C587" i="5"/>
  <c r="D587" i="5"/>
  <c r="C588" i="5"/>
  <c r="D588" i="5"/>
  <c r="C589" i="5"/>
  <c r="D589" i="5"/>
  <c r="C590" i="5"/>
  <c r="D590" i="5"/>
  <c r="C591" i="5"/>
  <c r="D591" i="5"/>
  <c r="C592" i="5"/>
  <c r="D592" i="5"/>
  <c r="C593" i="5"/>
  <c r="D593" i="5"/>
  <c r="C594" i="5"/>
  <c r="D594" i="5"/>
  <c r="C595" i="5"/>
  <c r="D595" i="5"/>
  <c r="C596" i="5"/>
  <c r="D596" i="5"/>
  <c r="C597" i="5"/>
  <c r="D597" i="5"/>
  <c r="C598" i="5"/>
  <c r="D598" i="5"/>
  <c r="C599" i="5"/>
  <c r="D599" i="5"/>
  <c r="C600" i="5"/>
  <c r="D600" i="5"/>
  <c r="C601" i="5"/>
  <c r="D601" i="5"/>
  <c r="C602" i="5"/>
  <c r="D602" i="5"/>
  <c r="C603" i="5"/>
  <c r="D603" i="5"/>
  <c r="C604" i="5"/>
  <c r="D604" i="5"/>
  <c r="C605" i="5"/>
  <c r="D605" i="5"/>
  <c r="C606" i="5"/>
  <c r="D606" i="5"/>
  <c r="C607" i="5"/>
  <c r="D607" i="5"/>
  <c r="C608" i="5"/>
  <c r="D608" i="5"/>
  <c r="C609" i="5"/>
  <c r="D609" i="5"/>
  <c r="C610" i="5"/>
  <c r="D610" i="5"/>
  <c r="C611" i="5"/>
  <c r="D611" i="5"/>
  <c r="C612" i="5"/>
  <c r="D612" i="5"/>
  <c r="C613" i="5"/>
  <c r="D613" i="5"/>
  <c r="C614" i="5"/>
  <c r="D614" i="5"/>
  <c r="C615" i="5"/>
  <c r="D615" i="5"/>
  <c r="C616" i="5"/>
  <c r="D616" i="5"/>
  <c r="C617" i="5"/>
  <c r="D617" i="5"/>
  <c r="C618" i="5"/>
  <c r="D618" i="5"/>
  <c r="C619" i="5"/>
  <c r="D619" i="5"/>
  <c r="C620" i="5"/>
  <c r="D620" i="5"/>
  <c r="C621" i="5"/>
  <c r="D621" i="5"/>
  <c r="C622" i="5"/>
  <c r="D622" i="5"/>
  <c r="C623" i="5"/>
  <c r="D623" i="5"/>
  <c r="C624" i="5"/>
  <c r="D624" i="5"/>
  <c r="C625" i="5"/>
  <c r="D625" i="5"/>
  <c r="C626" i="5"/>
  <c r="D626" i="5"/>
  <c r="C627" i="5"/>
  <c r="D627" i="5"/>
  <c r="C628" i="5"/>
  <c r="D628" i="5"/>
  <c r="C629" i="5"/>
  <c r="D629" i="5"/>
  <c r="C630" i="5"/>
  <c r="D630" i="5"/>
  <c r="C631" i="5"/>
  <c r="D631" i="5"/>
  <c r="C632" i="5"/>
  <c r="D632" i="5"/>
  <c r="C633" i="5"/>
  <c r="D633" i="5"/>
  <c r="C634" i="5"/>
  <c r="D634" i="5"/>
  <c r="C635" i="5"/>
  <c r="D635" i="5"/>
  <c r="C636" i="5"/>
  <c r="D636" i="5"/>
  <c r="C637" i="5"/>
  <c r="D637" i="5"/>
  <c r="C638" i="5"/>
  <c r="D638" i="5"/>
  <c r="C639" i="5"/>
  <c r="D639" i="5"/>
  <c r="C640" i="5"/>
  <c r="D640" i="5"/>
  <c r="C641" i="5"/>
  <c r="D641" i="5"/>
  <c r="C642" i="5"/>
  <c r="D642" i="5"/>
  <c r="C643" i="5"/>
  <c r="D643" i="5"/>
  <c r="C644" i="5"/>
  <c r="D644" i="5"/>
  <c r="C645" i="5"/>
  <c r="D645" i="5"/>
  <c r="C646" i="5"/>
  <c r="D646" i="5"/>
  <c r="C647" i="5"/>
  <c r="D647" i="5"/>
  <c r="C648" i="5"/>
  <c r="D648" i="5"/>
  <c r="C649" i="5"/>
  <c r="D649" i="5"/>
  <c r="C650" i="5"/>
  <c r="D650" i="5"/>
  <c r="C651" i="5"/>
  <c r="D651" i="5"/>
  <c r="C652" i="5"/>
  <c r="D652" i="5"/>
  <c r="C653" i="5"/>
  <c r="D653" i="5"/>
  <c r="C654" i="5"/>
  <c r="D654" i="5"/>
  <c r="C655" i="5"/>
  <c r="D655" i="5"/>
  <c r="C656" i="5"/>
  <c r="D656" i="5"/>
  <c r="C657" i="5"/>
  <c r="D657" i="5"/>
  <c r="C658" i="5"/>
  <c r="D658" i="5"/>
  <c r="C659" i="5"/>
  <c r="D659" i="5"/>
  <c r="C660" i="5"/>
  <c r="D660" i="5"/>
  <c r="C661" i="5"/>
  <c r="D661" i="5"/>
  <c r="C662" i="5"/>
  <c r="D662" i="5"/>
  <c r="C663" i="5"/>
  <c r="D663" i="5"/>
  <c r="C664" i="5"/>
  <c r="D664" i="5"/>
  <c r="C665" i="5"/>
  <c r="D665" i="5"/>
  <c r="C666" i="5"/>
  <c r="D666" i="5"/>
  <c r="C667" i="5"/>
  <c r="D667" i="5"/>
  <c r="C668" i="5"/>
  <c r="D668" i="5"/>
  <c r="C669" i="5"/>
  <c r="D669" i="5"/>
  <c r="C670" i="5"/>
  <c r="D670" i="5"/>
  <c r="C671" i="5"/>
  <c r="D671" i="5"/>
  <c r="C672" i="5"/>
  <c r="D672" i="5"/>
  <c r="C673" i="5"/>
  <c r="D673" i="5"/>
  <c r="C674" i="5"/>
  <c r="D674" i="5"/>
  <c r="C675" i="5"/>
  <c r="D675" i="5"/>
  <c r="C676" i="5"/>
  <c r="D676" i="5"/>
  <c r="C677" i="5"/>
  <c r="D677" i="5"/>
  <c r="C678" i="5"/>
  <c r="D678" i="5"/>
  <c r="C679" i="5"/>
  <c r="D679" i="5"/>
  <c r="C680" i="5"/>
  <c r="D680" i="5"/>
  <c r="C681" i="5"/>
  <c r="D681" i="5"/>
  <c r="C682" i="5"/>
  <c r="D682" i="5"/>
  <c r="C683" i="5"/>
  <c r="D683" i="5"/>
  <c r="C684" i="5"/>
  <c r="D684" i="5"/>
  <c r="C685" i="5"/>
  <c r="D685" i="5"/>
  <c r="C686" i="5"/>
  <c r="D686" i="5"/>
  <c r="C687" i="5"/>
  <c r="D687" i="5"/>
  <c r="C688" i="5"/>
  <c r="D688" i="5"/>
  <c r="C689" i="5"/>
  <c r="D689" i="5"/>
  <c r="C690" i="5"/>
  <c r="D690" i="5"/>
  <c r="C691" i="5"/>
  <c r="D691" i="5"/>
  <c r="C692" i="5"/>
  <c r="D692" i="5"/>
  <c r="C693" i="5"/>
  <c r="D693" i="5"/>
  <c r="C694" i="5"/>
  <c r="D694" i="5"/>
  <c r="C695" i="5"/>
  <c r="D695" i="5"/>
  <c r="C696" i="5"/>
  <c r="D696" i="5"/>
  <c r="C697" i="5"/>
  <c r="D697" i="5"/>
  <c r="C698" i="5"/>
  <c r="D698" i="5"/>
  <c r="C699" i="5"/>
  <c r="D699" i="5"/>
  <c r="C700" i="5"/>
  <c r="D700" i="5"/>
  <c r="C701" i="5"/>
  <c r="D701" i="5"/>
  <c r="C702" i="5"/>
  <c r="D702" i="5"/>
  <c r="C703" i="5"/>
  <c r="D703" i="5"/>
  <c r="C704" i="5"/>
  <c r="D704" i="5"/>
  <c r="C705" i="5"/>
  <c r="D705" i="5"/>
  <c r="C706" i="5"/>
  <c r="D706" i="5"/>
  <c r="C707" i="5"/>
  <c r="D707" i="5"/>
  <c r="C708" i="5"/>
  <c r="D708" i="5"/>
  <c r="C709" i="5"/>
  <c r="D709" i="5"/>
  <c r="C710" i="5"/>
  <c r="D710" i="5"/>
  <c r="C711" i="5"/>
  <c r="D711" i="5"/>
  <c r="C712" i="5"/>
  <c r="D712" i="5"/>
  <c r="C713" i="5"/>
  <c r="D713" i="5"/>
  <c r="C714" i="5"/>
  <c r="D714" i="5"/>
  <c r="C715" i="5"/>
  <c r="D715" i="5"/>
  <c r="C716" i="5"/>
  <c r="D716" i="5"/>
  <c r="C717" i="5"/>
  <c r="D717" i="5"/>
  <c r="C718" i="5"/>
  <c r="D718" i="5"/>
  <c r="C719" i="5"/>
  <c r="D719" i="5"/>
  <c r="C720" i="5"/>
  <c r="D720" i="5"/>
  <c r="C721" i="5"/>
  <c r="D721" i="5"/>
  <c r="C722" i="5"/>
  <c r="D722" i="5"/>
  <c r="C723" i="5"/>
  <c r="D723" i="5"/>
  <c r="C724" i="5"/>
  <c r="D724" i="5"/>
  <c r="C725" i="5"/>
  <c r="D725" i="5"/>
  <c r="C726" i="5"/>
  <c r="D726" i="5"/>
  <c r="C727" i="5"/>
  <c r="D727" i="5"/>
  <c r="C728" i="5"/>
  <c r="D728" i="5"/>
  <c r="C729" i="5"/>
  <c r="D729" i="5"/>
  <c r="C730" i="5"/>
  <c r="D730" i="5"/>
  <c r="C731" i="5"/>
  <c r="D731" i="5"/>
  <c r="C732" i="5"/>
  <c r="D732" i="5"/>
  <c r="C733" i="5"/>
  <c r="D733" i="5"/>
  <c r="C734" i="5"/>
  <c r="D734" i="5"/>
  <c r="C735" i="5"/>
  <c r="D735" i="5"/>
  <c r="C736" i="5"/>
  <c r="D736" i="5"/>
  <c r="C737" i="5"/>
  <c r="D737" i="5"/>
  <c r="C738" i="5"/>
  <c r="D738" i="5"/>
  <c r="C739" i="5"/>
  <c r="D739" i="5"/>
  <c r="C740" i="5"/>
  <c r="D740" i="5"/>
  <c r="C741" i="5"/>
  <c r="D741" i="5"/>
  <c r="C742" i="5"/>
  <c r="D742" i="5"/>
  <c r="C743" i="5"/>
  <c r="D743" i="5"/>
  <c r="C744" i="5"/>
  <c r="D744" i="5"/>
  <c r="C745" i="5"/>
  <c r="D745" i="5"/>
  <c r="C746" i="5"/>
  <c r="D746" i="5"/>
  <c r="C747" i="5"/>
  <c r="D747" i="5"/>
  <c r="C748" i="5"/>
  <c r="D748" i="5"/>
  <c r="C749" i="5"/>
  <c r="D749" i="5"/>
  <c r="C750" i="5"/>
  <c r="D750" i="5"/>
  <c r="C751" i="5"/>
  <c r="D751" i="5"/>
  <c r="C752" i="5"/>
  <c r="D752" i="5"/>
  <c r="C753" i="5"/>
  <c r="D753" i="5"/>
  <c r="C754" i="5"/>
  <c r="D754" i="5"/>
  <c r="C755" i="5"/>
  <c r="D755" i="5"/>
  <c r="C756" i="5"/>
  <c r="D756" i="5"/>
  <c r="C757" i="5"/>
  <c r="D757" i="5"/>
  <c r="C758" i="5"/>
  <c r="D758" i="5"/>
  <c r="C759" i="5"/>
  <c r="D759" i="5"/>
  <c r="C760" i="5"/>
  <c r="D760" i="5"/>
  <c r="C761" i="5"/>
  <c r="D761" i="5"/>
  <c r="C762" i="5"/>
  <c r="D762" i="5"/>
  <c r="C763" i="5"/>
  <c r="D763" i="5"/>
  <c r="C764" i="5"/>
  <c r="D764" i="5"/>
  <c r="C765" i="5"/>
  <c r="D765" i="5"/>
  <c r="C766" i="5"/>
  <c r="D766" i="5"/>
  <c r="C767" i="5"/>
  <c r="D767" i="5"/>
  <c r="C768" i="5"/>
  <c r="D768" i="5"/>
  <c r="C769" i="5"/>
  <c r="D769" i="5"/>
  <c r="C770" i="5"/>
  <c r="D770" i="5"/>
  <c r="C771" i="5"/>
  <c r="D771" i="5"/>
  <c r="C772" i="5"/>
  <c r="D772" i="5"/>
  <c r="C773" i="5"/>
  <c r="D773" i="5"/>
  <c r="C774" i="5"/>
  <c r="D774" i="5"/>
  <c r="C775" i="5"/>
  <c r="D775" i="5"/>
  <c r="C776" i="5"/>
  <c r="D776" i="5"/>
  <c r="C777" i="5"/>
  <c r="D777" i="5"/>
  <c r="C778" i="5"/>
  <c r="D778" i="5"/>
  <c r="C779" i="5"/>
  <c r="D779" i="5"/>
  <c r="C780" i="5"/>
  <c r="D780" i="5"/>
  <c r="C781" i="5"/>
  <c r="D781" i="5"/>
  <c r="C782" i="5"/>
  <c r="D782" i="5"/>
  <c r="C783" i="5"/>
  <c r="D783" i="5"/>
  <c r="C784" i="5"/>
  <c r="D784" i="5"/>
  <c r="C785" i="5"/>
  <c r="D785" i="5"/>
  <c r="C786" i="5"/>
  <c r="D786" i="5"/>
  <c r="C787" i="5"/>
  <c r="D787" i="5"/>
  <c r="C788" i="5"/>
  <c r="D788" i="5"/>
  <c r="C789" i="5"/>
  <c r="D789" i="5"/>
  <c r="C790" i="5"/>
  <c r="D790" i="5"/>
  <c r="C791" i="5"/>
  <c r="D791" i="5"/>
  <c r="C792" i="5"/>
  <c r="D792" i="5"/>
  <c r="C793" i="5"/>
  <c r="D793" i="5"/>
  <c r="C794" i="5"/>
  <c r="D794" i="5"/>
  <c r="C795" i="5"/>
  <c r="D795" i="5"/>
  <c r="C796" i="5"/>
  <c r="D796" i="5"/>
  <c r="C797" i="5"/>
  <c r="D797" i="5"/>
  <c r="C798" i="5"/>
  <c r="D798" i="5"/>
  <c r="C799" i="5"/>
  <c r="D799" i="5"/>
  <c r="C800" i="5"/>
  <c r="D800" i="5"/>
  <c r="C801" i="5"/>
  <c r="D801" i="5"/>
  <c r="C802" i="5"/>
  <c r="D802" i="5"/>
  <c r="C803" i="5"/>
  <c r="D803" i="5"/>
  <c r="C804" i="5"/>
  <c r="D804" i="5"/>
  <c r="C805" i="5"/>
  <c r="D805" i="5"/>
  <c r="C806" i="5"/>
  <c r="D806" i="5"/>
  <c r="C807" i="5"/>
  <c r="D807" i="5"/>
  <c r="C808" i="5"/>
  <c r="D808" i="5"/>
  <c r="C809" i="5"/>
  <c r="D809" i="5"/>
  <c r="C810" i="5"/>
  <c r="D810" i="5"/>
  <c r="C811" i="5"/>
  <c r="D811" i="5"/>
  <c r="C812" i="5"/>
  <c r="D812" i="5"/>
  <c r="C813" i="5"/>
  <c r="D813" i="5"/>
  <c r="C814" i="5"/>
  <c r="D814" i="5"/>
  <c r="C815" i="5"/>
  <c r="D815" i="5"/>
  <c r="C816" i="5"/>
  <c r="D816" i="5"/>
  <c r="C817" i="5"/>
  <c r="D817" i="5"/>
  <c r="C818" i="5"/>
  <c r="D818" i="5"/>
  <c r="C819" i="5"/>
  <c r="D819" i="5"/>
  <c r="C820" i="5"/>
  <c r="D820" i="5"/>
  <c r="C821" i="5"/>
  <c r="D821" i="5"/>
  <c r="C822" i="5"/>
  <c r="D822" i="5"/>
  <c r="C823" i="5"/>
  <c r="D823" i="5"/>
  <c r="C824" i="5"/>
  <c r="D824" i="5"/>
  <c r="C825" i="5"/>
  <c r="D825" i="5"/>
  <c r="C826" i="5"/>
  <c r="D826" i="5"/>
  <c r="C827" i="5"/>
  <c r="D827" i="5"/>
  <c r="C828" i="5"/>
  <c r="D828" i="5"/>
  <c r="C829" i="5"/>
  <c r="D829" i="5"/>
  <c r="C830" i="5"/>
  <c r="D830" i="5"/>
  <c r="C831" i="5"/>
  <c r="D831" i="5"/>
  <c r="C832" i="5"/>
  <c r="D832" i="5"/>
  <c r="C833" i="5"/>
  <c r="D833" i="5"/>
  <c r="C834" i="5"/>
  <c r="D834" i="5"/>
  <c r="C835" i="5"/>
  <c r="D835" i="5"/>
  <c r="C836" i="5"/>
  <c r="D836" i="5"/>
  <c r="C837" i="5"/>
  <c r="D837" i="5"/>
  <c r="C838" i="5"/>
  <c r="D838" i="5"/>
  <c r="C839" i="5"/>
  <c r="D839" i="5"/>
  <c r="C840" i="5"/>
  <c r="D840" i="5"/>
  <c r="C841" i="5"/>
  <c r="D841" i="5"/>
  <c r="C842" i="5"/>
  <c r="D842" i="5"/>
  <c r="C843" i="5"/>
  <c r="D843" i="5"/>
  <c r="C844" i="5"/>
  <c r="D844" i="5"/>
  <c r="C845" i="5"/>
  <c r="D845" i="5"/>
  <c r="C846" i="5"/>
  <c r="D846" i="5"/>
  <c r="C847" i="5"/>
  <c r="D847" i="5"/>
  <c r="C848" i="5"/>
  <c r="D848" i="5"/>
  <c r="C849" i="5"/>
  <c r="D849" i="5"/>
  <c r="C850" i="5"/>
  <c r="D850" i="5"/>
  <c r="C851" i="5"/>
  <c r="D851" i="5"/>
  <c r="C852" i="5"/>
  <c r="D852" i="5"/>
  <c r="C853" i="5"/>
  <c r="D853" i="5"/>
  <c r="C854" i="5"/>
  <c r="D854" i="5"/>
  <c r="C855" i="5"/>
  <c r="D855" i="5"/>
  <c r="C856" i="5"/>
  <c r="D856" i="5"/>
  <c r="C857" i="5"/>
  <c r="D857" i="5"/>
  <c r="C858" i="5"/>
  <c r="D858" i="5"/>
  <c r="C859" i="5"/>
  <c r="D859" i="5"/>
  <c r="C860" i="5"/>
  <c r="D860" i="5"/>
  <c r="C861" i="5"/>
  <c r="D861" i="5"/>
  <c r="C862" i="5"/>
  <c r="D862" i="5"/>
  <c r="C863" i="5"/>
  <c r="D863" i="5"/>
  <c r="C864" i="5"/>
  <c r="D864" i="5"/>
  <c r="C865" i="5"/>
  <c r="D865" i="5"/>
  <c r="C866" i="5"/>
  <c r="D866" i="5"/>
  <c r="C867" i="5"/>
  <c r="D867" i="5"/>
  <c r="C868" i="5"/>
  <c r="D868" i="5"/>
  <c r="C869" i="5"/>
  <c r="D869" i="5"/>
  <c r="C870" i="5"/>
  <c r="D870" i="5"/>
  <c r="C871" i="5"/>
  <c r="D871" i="5"/>
  <c r="C872" i="5"/>
  <c r="D872" i="5"/>
  <c r="C873" i="5"/>
  <c r="D873" i="5"/>
  <c r="C874" i="5"/>
  <c r="D874" i="5"/>
  <c r="C875" i="5"/>
  <c r="D875" i="5"/>
  <c r="C876" i="5"/>
  <c r="D876" i="5"/>
  <c r="C877" i="5"/>
  <c r="D877" i="5"/>
  <c r="C878" i="5"/>
  <c r="D878" i="5"/>
  <c r="C879" i="5"/>
  <c r="D879" i="5"/>
  <c r="C880" i="5"/>
  <c r="D880" i="5"/>
  <c r="C881" i="5"/>
  <c r="D881" i="5"/>
  <c r="C882" i="5"/>
  <c r="D882" i="5"/>
  <c r="C883" i="5"/>
  <c r="D883" i="5"/>
  <c r="C884" i="5"/>
  <c r="D884" i="5"/>
  <c r="C885" i="5"/>
  <c r="D885" i="5"/>
  <c r="C886" i="5"/>
  <c r="D886" i="5"/>
  <c r="C887" i="5"/>
  <c r="D887" i="5"/>
  <c r="C888" i="5"/>
  <c r="D888" i="5"/>
  <c r="C889" i="5"/>
  <c r="D889" i="5"/>
  <c r="C890" i="5"/>
  <c r="D890" i="5"/>
  <c r="C891" i="5"/>
  <c r="D891" i="5"/>
  <c r="C892" i="5"/>
  <c r="D892" i="5"/>
  <c r="C893" i="5"/>
  <c r="D893" i="5"/>
  <c r="C894" i="5"/>
  <c r="D894" i="5"/>
  <c r="C895" i="5"/>
  <c r="D895" i="5"/>
  <c r="C896" i="5"/>
  <c r="D896" i="5"/>
  <c r="C897" i="5"/>
  <c r="D897" i="5"/>
  <c r="C898" i="5"/>
  <c r="D898" i="5"/>
  <c r="C899" i="5"/>
  <c r="D899" i="5"/>
  <c r="C900" i="5"/>
  <c r="D900" i="5"/>
  <c r="C901" i="5"/>
  <c r="D901" i="5"/>
  <c r="C902" i="5"/>
  <c r="D902" i="5"/>
  <c r="C903" i="5"/>
  <c r="D903" i="5"/>
  <c r="C904" i="5"/>
  <c r="D904" i="5"/>
  <c r="C905" i="5"/>
  <c r="D905" i="5"/>
  <c r="C906" i="5"/>
  <c r="D906" i="5"/>
  <c r="C907" i="5"/>
  <c r="D907" i="5"/>
  <c r="C908" i="5"/>
  <c r="D908" i="5"/>
  <c r="C909" i="5"/>
  <c r="D909" i="5"/>
  <c r="C910" i="5"/>
  <c r="D910" i="5"/>
  <c r="C911" i="5"/>
  <c r="D911" i="5"/>
  <c r="C912" i="5"/>
  <c r="D912" i="5"/>
  <c r="C913" i="5"/>
  <c r="D913" i="5"/>
  <c r="C914" i="5"/>
  <c r="D914" i="5"/>
  <c r="C915" i="5"/>
  <c r="D915" i="5"/>
  <c r="C916" i="5"/>
  <c r="D916" i="5"/>
  <c r="C917" i="5"/>
  <c r="D917" i="5"/>
  <c r="C918" i="5"/>
  <c r="D918" i="5"/>
  <c r="C919" i="5"/>
  <c r="D919" i="5"/>
  <c r="C920" i="5"/>
  <c r="D920" i="5"/>
  <c r="C921" i="5"/>
  <c r="D921" i="5"/>
  <c r="C922" i="5"/>
  <c r="D922" i="5"/>
  <c r="C923" i="5"/>
  <c r="D923" i="5"/>
  <c r="C924" i="5"/>
  <c r="D924" i="5"/>
  <c r="C925" i="5"/>
  <c r="D925" i="5"/>
  <c r="C926" i="5"/>
  <c r="D926" i="5"/>
  <c r="C927" i="5"/>
  <c r="D927" i="5"/>
  <c r="C928" i="5"/>
  <c r="D928" i="5"/>
  <c r="C929" i="5"/>
  <c r="D929" i="5"/>
  <c r="C930" i="5"/>
  <c r="D930" i="5"/>
  <c r="C931" i="5"/>
  <c r="D931" i="5"/>
  <c r="C932" i="5"/>
  <c r="D932" i="5"/>
  <c r="C933" i="5"/>
  <c r="D933" i="5"/>
  <c r="C934" i="5"/>
  <c r="D934" i="5"/>
  <c r="C935" i="5"/>
  <c r="D935" i="5"/>
  <c r="C936" i="5"/>
  <c r="D936" i="5"/>
  <c r="C937" i="5"/>
  <c r="D937" i="5"/>
  <c r="C938" i="5"/>
  <c r="D938" i="5"/>
  <c r="C939" i="5"/>
  <c r="D939" i="5"/>
  <c r="C940" i="5"/>
  <c r="D940" i="5"/>
  <c r="C941" i="5"/>
  <c r="D941" i="5"/>
  <c r="C942" i="5"/>
  <c r="D942" i="5"/>
  <c r="C943" i="5"/>
  <c r="D943" i="5"/>
  <c r="C944" i="5"/>
  <c r="D944" i="5"/>
  <c r="C945" i="5"/>
  <c r="D945" i="5"/>
  <c r="C946" i="5"/>
  <c r="D946" i="5"/>
  <c r="C947" i="5"/>
  <c r="D947" i="5"/>
  <c r="C948" i="5"/>
  <c r="D948" i="5"/>
  <c r="C949" i="5"/>
  <c r="D949" i="5"/>
  <c r="C950" i="5"/>
  <c r="D950" i="5"/>
  <c r="C951" i="5"/>
  <c r="D951" i="5"/>
  <c r="C952" i="5"/>
  <c r="D952" i="5"/>
  <c r="C953" i="5"/>
  <c r="D953" i="5"/>
  <c r="C954" i="5"/>
  <c r="D954" i="5"/>
  <c r="C955" i="5"/>
  <c r="D955" i="5"/>
  <c r="C956" i="5"/>
  <c r="D956" i="5"/>
  <c r="C957" i="5"/>
  <c r="D957" i="5"/>
  <c r="C958" i="5"/>
  <c r="D958" i="5"/>
  <c r="C959" i="5"/>
  <c r="D959" i="5"/>
  <c r="C960" i="5"/>
  <c r="D960" i="5"/>
  <c r="C961" i="5"/>
  <c r="D961" i="5"/>
  <c r="C962" i="5"/>
  <c r="D962" i="5"/>
  <c r="C963" i="5"/>
  <c r="D963" i="5"/>
  <c r="C964" i="5"/>
  <c r="D964" i="5"/>
  <c r="C965" i="5"/>
  <c r="D965" i="5"/>
  <c r="C966" i="5"/>
  <c r="D966" i="5"/>
  <c r="C967" i="5"/>
  <c r="D967" i="5"/>
  <c r="C968" i="5"/>
  <c r="D968" i="5"/>
  <c r="C969" i="5"/>
  <c r="D969" i="5"/>
  <c r="C970" i="5"/>
  <c r="D970" i="5"/>
  <c r="C971" i="5"/>
  <c r="D971" i="5"/>
  <c r="C972" i="5"/>
  <c r="D972" i="5"/>
  <c r="C973" i="5"/>
  <c r="D973" i="5"/>
  <c r="C974" i="5"/>
  <c r="D974" i="5"/>
  <c r="C975" i="5"/>
  <c r="D975" i="5"/>
  <c r="C976" i="5"/>
  <c r="D976" i="5"/>
  <c r="C977" i="5"/>
  <c r="D977" i="5"/>
  <c r="C978" i="5"/>
  <c r="D978" i="5"/>
  <c r="C979" i="5"/>
  <c r="D979" i="5"/>
  <c r="C980" i="5"/>
  <c r="D980" i="5"/>
  <c r="C981" i="5"/>
  <c r="D981" i="5"/>
  <c r="C982" i="5"/>
  <c r="D982" i="5"/>
  <c r="C983" i="5"/>
  <c r="D983" i="5"/>
  <c r="C984" i="5"/>
  <c r="D984" i="5"/>
  <c r="C985" i="5"/>
  <c r="D985" i="5"/>
  <c r="C986" i="5"/>
  <c r="D986" i="5"/>
  <c r="C987" i="5"/>
  <c r="D987" i="5"/>
  <c r="C988" i="5"/>
  <c r="D988" i="5"/>
  <c r="C989" i="5"/>
  <c r="D989" i="5"/>
  <c r="C990" i="5"/>
  <c r="D990" i="5"/>
  <c r="C991" i="5"/>
  <c r="D991" i="5"/>
  <c r="C992" i="5"/>
  <c r="D992" i="5"/>
  <c r="C993" i="5"/>
  <c r="D993" i="5"/>
  <c r="C994" i="5"/>
  <c r="D994" i="5"/>
  <c r="C995" i="5"/>
  <c r="D995" i="5"/>
  <c r="C996" i="5"/>
  <c r="D996" i="5"/>
  <c r="C997" i="5"/>
  <c r="D997" i="5"/>
  <c r="C998" i="5"/>
  <c r="D998" i="5"/>
  <c r="C999" i="5"/>
  <c r="D999" i="5"/>
  <c r="C1000" i="5"/>
  <c r="D1000" i="5"/>
  <c r="C1001" i="5"/>
  <c r="D1001" i="5"/>
  <c r="C1002" i="5"/>
  <c r="D1002" i="5"/>
  <c r="C105" i="5"/>
  <c r="D105" i="5"/>
  <c r="C106" i="5"/>
  <c r="D106" i="5"/>
  <c r="C107" i="5"/>
  <c r="D107" i="5"/>
  <c r="C108" i="5"/>
  <c r="D108" i="5"/>
  <c r="C109" i="5"/>
  <c r="D109" i="5"/>
  <c r="C110" i="5"/>
  <c r="D110" i="5"/>
  <c r="C111" i="5"/>
  <c r="D111" i="5"/>
  <c r="C112" i="5"/>
  <c r="D112" i="5"/>
  <c r="C104" i="5"/>
  <c r="D104" i="5"/>
  <c r="C103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B1001" i="6"/>
  <c r="D1001" i="6"/>
  <c r="B1002" i="6"/>
  <c r="D1002" i="6"/>
  <c r="B115" i="6"/>
  <c r="D115" i="6"/>
  <c r="B116" i="6"/>
  <c r="D116" i="6"/>
  <c r="B117" i="6"/>
  <c r="D117" i="6"/>
  <c r="B118" i="6"/>
  <c r="D118" i="6"/>
  <c r="B119" i="6"/>
  <c r="D119" i="6"/>
  <c r="B120" i="6"/>
  <c r="D120" i="6"/>
  <c r="B121" i="6"/>
  <c r="D121" i="6"/>
  <c r="B122" i="6"/>
  <c r="D122" i="6"/>
  <c r="B123" i="6"/>
  <c r="D123" i="6"/>
  <c r="B124" i="6"/>
  <c r="D124" i="6"/>
  <c r="B125" i="6"/>
  <c r="D125" i="6"/>
  <c r="B126" i="6"/>
  <c r="D126" i="6"/>
  <c r="B127" i="6"/>
  <c r="D127" i="6"/>
  <c r="B128" i="6"/>
  <c r="D128" i="6"/>
  <c r="B129" i="6"/>
  <c r="D129" i="6"/>
  <c r="B130" i="6"/>
  <c r="D130" i="6"/>
  <c r="B131" i="6"/>
  <c r="D131" i="6"/>
  <c r="B132" i="6"/>
  <c r="D132" i="6"/>
  <c r="B133" i="6"/>
  <c r="D133" i="6"/>
  <c r="B134" i="6"/>
  <c r="D134" i="6"/>
  <c r="B135" i="6"/>
  <c r="D135" i="6"/>
  <c r="B136" i="6"/>
  <c r="D136" i="6"/>
  <c r="B137" i="6"/>
  <c r="D137" i="6"/>
  <c r="B138" i="6"/>
  <c r="D138" i="6"/>
  <c r="B139" i="6"/>
  <c r="D139" i="6"/>
  <c r="B140" i="6"/>
  <c r="D140" i="6"/>
  <c r="B141" i="6"/>
  <c r="D141" i="6"/>
  <c r="B142" i="6"/>
  <c r="D142" i="6"/>
  <c r="B143" i="6"/>
  <c r="D143" i="6"/>
  <c r="B144" i="6"/>
  <c r="D144" i="6"/>
  <c r="B145" i="6"/>
  <c r="D145" i="6"/>
  <c r="B146" i="6"/>
  <c r="D146" i="6"/>
  <c r="B147" i="6"/>
  <c r="D147" i="6"/>
  <c r="B148" i="6"/>
  <c r="D148" i="6"/>
  <c r="B149" i="6"/>
  <c r="D149" i="6"/>
  <c r="B150" i="6"/>
  <c r="D150" i="6"/>
  <c r="B151" i="6"/>
  <c r="D151" i="6"/>
  <c r="B152" i="6"/>
  <c r="D152" i="6"/>
  <c r="B153" i="6"/>
  <c r="D153" i="6"/>
  <c r="B154" i="6"/>
  <c r="D154" i="6"/>
  <c r="B155" i="6"/>
  <c r="D155" i="6"/>
  <c r="B156" i="6"/>
  <c r="D156" i="6"/>
  <c r="B157" i="6"/>
  <c r="D157" i="6"/>
  <c r="B158" i="6"/>
  <c r="D158" i="6"/>
  <c r="B159" i="6"/>
  <c r="D159" i="6"/>
  <c r="B160" i="6"/>
  <c r="D160" i="6"/>
  <c r="B161" i="6"/>
  <c r="D161" i="6"/>
  <c r="B162" i="6"/>
  <c r="D162" i="6"/>
  <c r="B163" i="6"/>
  <c r="D163" i="6"/>
  <c r="B164" i="6"/>
  <c r="D164" i="6"/>
  <c r="B165" i="6"/>
  <c r="D165" i="6"/>
  <c r="B166" i="6"/>
  <c r="D166" i="6"/>
  <c r="B167" i="6"/>
  <c r="D167" i="6"/>
  <c r="B168" i="6"/>
  <c r="D168" i="6"/>
  <c r="B169" i="6"/>
  <c r="D169" i="6"/>
  <c r="B170" i="6"/>
  <c r="D170" i="6"/>
  <c r="B171" i="6"/>
  <c r="D171" i="6"/>
  <c r="B172" i="6"/>
  <c r="D172" i="6"/>
  <c r="B173" i="6"/>
  <c r="D173" i="6"/>
  <c r="B174" i="6"/>
  <c r="D174" i="6"/>
  <c r="B175" i="6"/>
  <c r="D175" i="6"/>
  <c r="B176" i="6"/>
  <c r="D176" i="6"/>
  <c r="B177" i="6"/>
  <c r="D177" i="6"/>
  <c r="B178" i="6"/>
  <c r="D178" i="6"/>
  <c r="B179" i="6"/>
  <c r="D179" i="6"/>
  <c r="B180" i="6"/>
  <c r="D180" i="6"/>
  <c r="B181" i="6"/>
  <c r="D181" i="6"/>
  <c r="B182" i="6"/>
  <c r="D182" i="6"/>
  <c r="B183" i="6"/>
  <c r="D183" i="6"/>
  <c r="B184" i="6"/>
  <c r="D184" i="6"/>
  <c r="B185" i="6"/>
  <c r="D185" i="6"/>
  <c r="B186" i="6"/>
  <c r="D186" i="6"/>
  <c r="B187" i="6"/>
  <c r="D187" i="6"/>
  <c r="B188" i="6"/>
  <c r="D188" i="6"/>
  <c r="B189" i="6"/>
  <c r="D189" i="6"/>
  <c r="B190" i="6"/>
  <c r="D190" i="6"/>
  <c r="B191" i="6"/>
  <c r="D191" i="6"/>
  <c r="B192" i="6"/>
  <c r="D192" i="6"/>
  <c r="B193" i="6"/>
  <c r="D193" i="6"/>
  <c r="B194" i="6"/>
  <c r="D194" i="6"/>
  <c r="B195" i="6"/>
  <c r="D195" i="6"/>
  <c r="B196" i="6"/>
  <c r="D196" i="6"/>
  <c r="B197" i="6"/>
  <c r="D197" i="6"/>
  <c r="B198" i="6"/>
  <c r="D198" i="6"/>
  <c r="B199" i="6"/>
  <c r="D199" i="6"/>
  <c r="B200" i="6"/>
  <c r="D200" i="6"/>
  <c r="B201" i="6"/>
  <c r="D201" i="6"/>
  <c r="B202" i="6"/>
  <c r="D202" i="6"/>
  <c r="B203" i="6"/>
  <c r="D203" i="6"/>
  <c r="B204" i="6"/>
  <c r="D204" i="6"/>
  <c r="B205" i="6"/>
  <c r="D205" i="6"/>
  <c r="B206" i="6"/>
  <c r="D206" i="6"/>
  <c r="B207" i="6"/>
  <c r="D207" i="6"/>
  <c r="B208" i="6"/>
  <c r="D208" i="6"/>
  <c r="B209" i="6"/>
  <c r="D209" i="6"/>
  <c r="B210" i="6"/>
  <c r="D210" i="6"/>
  <c r="B211" i="6"/>
  <c r="D211" i="6"/>
  <c r="B212" i="6"/>
  <c r="D212" i="6"/>
  <c r="B213" i="6"/>
  <c r="D213" i="6"/>
  <c r="B214" i="6"/>
  <c r="D214" i="6"/>
  <c r="B215" i="6"/>
  <c r="D215" i="6"/>
  <c r="B216" i="6"/>
  <c r="D216" i="6"/>
  <c r="B217" i="6"/>
  <c r="D217" i="6"/>
  <c r="B218" i="6"/>
  <c r="D218" i="6"/>
  <c r="B219" i="6"/>
  <c r="D219" i="6"/>
  <c r="B220" i="6"/>
  <c r="D220" i="6"/>
  <c r="B221" i="6"/>
  <c r="D221" i="6"/>
  <c r="B222" i="6"/>
  <c r="D222" i="6"/>
  <c r="B223" i="6"/>
  <c r="D223" i="6"/>
  <c r="B224" i="6"/>
  <c r="D224" i="6"/>
  <c r="B225" i="6"/>
  <c r="D225" i="6"/>
  <c r="B226" i="6"/>
  <c r="D226" i="6"/>
  <c r="B227" i="6"/>
  <c r="D227" i="6"/>
  <c r="B228" i="6"/>
  <c r="D228" i="6"/>
  <c r="B229" i="6"/>
  <c r="D229" i="6"/>
  <c r="B230" i="6"/>
  <c r="D230" i="6"/>
  <c r="B231" i="6"/>
  <c r="D231" i="6"/>
  <c r="B232" i="6"/>
  <c r="D232" i="6"/>
  <c r="B233" i="6"/>
  <c r="D233" i="6"/>
  <c r="B234" i="6"/>
  <c r="D234" i="6"/>
  <c r="B235" i="6"/>
  <c r="D235" i="6"/>
  <c r="B236" i="6"/>
  <c r="D236" i="6"/>
  <c r="B237" i="6"/>
  <c r="D237" i="6"/>
  <c r="B238" i="6"/>
  <c r="D238" i="6"/>
  <c r="B239" i="6"/>
  <c r="D239" i="6"/>
  <c r="B240" i="6"/>
  <c r="D240" i="6"/>
  <c r="B241" i="6"/>
  <c r="D241" i="6"/>
  <c r="B242" i="6"/>
  <c r="D242" i="6"/>
  <c r="B243" i="6"/>
  <c r="D243" i="6"/>
  <c r="B244" i="6"/>
  <c r="D244" i="6"/>
  <c r="B245" i="6"/>
  <c r="D245" i="6"/>
  <c r="B246" i="6"/>
  <c r="D246" i="6"/>
  <c r="B247" i="6"/>
  <c r="D247" i="6"/>
  <c r="B248" i="6"/>
  <c r="D248" i="6"/>
  <c r="B249" i="6"/>
  <c r="D249" i="6"/>
  <c r="B250" i="6"/>
  <c r="D250" i="6"/>
  <c r="B251" i="6"/>
  <c r="D251" i="6"/>
  <c r="B252" i="6"/>
  <c r="D252" i="6"/>
  <c r="B253" i="6"/>
  <c r="D253" i="6"/>
  <c r="B254" i="6"/>
  <c r="D254" i="6"/>
  <c r="B255" i="6"/>
  <c r="D255" i="6"/>
  <c r="B256" i="6"/>
  <c r="D256" i="6"/>
  <c r="B257" i="6"/>
  <c r="D257" i="6"/>
  <c r="B258" i="6"/>
  <c r="D258" i="6"/>
  <c r="B259" i="6"/>
  <c r="D259" i="6"/>
  <c r="B260" i="6"/>
  <c r="D260" i="6"/>
  <c r="B261" i="6"/>
  <c r="D261" i="6"/>
  <c r="B262" i="6"/>
  <c r="D262" i="6"/>
  <c r="B263" i="6"/>
  <c r="D263" i="6"/>
  <c r="B264" i="6"/>
  <c r="D264" i="6"/>
  <c r="B265" i="6"/>
  <c r="D265" i="6"/>
  <c r="B266" i="6"/>
  <c r="D266" i="6"/>
  <c r="B267" i="6"/>
  <c r="D267" i="6"/>
  <c r="B268" i="6"/>
  <c r="D268" i="6"/>
  <c r="B269" i="6"/>
  <c r="D269" i="6"/>
  <c r="B270" i="6"/>
  <c r="D270" i="6"/>
  <c r="B271" i="6"/>
  <c r="D271" i="6"/>
  <c r="B272" i="6"/>
  <c r="D272" i="6"/>
  <c r="B273" i="6"/>
  <c r="D273" i="6"/>
  <c r="B274" i="6"/>
  <c r="D274" i="6"/>
  <c r="B275" i="6"/>
  <c r="D275" i="6"/>
  <c r="B276" i="6"/>
  <c r="D276" i="6"/>
  <c r="B277" i="6"/>
  <c r="D277" i="6"/>
  <c r="B278" i="6"/>
  <c r="D278" i="6"/>
  <c r="B279" i="6"/>
  <c r="D279" i="6"/>
  <c r="B280" i="6"/>
  <c r="D280" i="6"/>
  <c r="B281" i="6"/>
  <c r="D281" i="6"/>
  <c r="B282" i="6"/>
  <c r="D282" i="6"/>
  <c r="B283" i="6"/>
  <c r="D283" i="6"/>
  <c r="B284" i="6"/>
  <c r="D284" i="6"/>
  <c r="B285" i="6"/>
  <c r="D285" i="6"/>
  <c r="B286" i="6"/>
  <c r="D286" i="6"/>
  <c r="B287" i="6"/>
  <c r="D287" i="6"/>
  <c r="B288" i="6"/>
  <c r="D288" i="6"/>
  <c r="B289" i="6"/>
  <c r="D289" i="6"/>
  <c r="B290" i="6"/>
  <c r="D290" i="6"/>
  <c r="B291" i="6"/>
  <c r="D291" i="6"/>
  <c r="B292" i="6"/>
  <c r="D292" i="6"/>
  <c r="B293" i="6"/>
  <c r="D293" i="6"/>
  <c r="B294" i="6"/>
  <c r="D294" i="6"/>
  <c r="B295" i="6"/>
  <c r="D295" i="6"/>
  <c r="B296" i="6"/>
  <c r="D296" i="6"/>
  <c r="B297" i="6"/>
  <c r="D297" i="6"/>
  <c r="B298" i="6"/>
  <c r="D298" i="6"/>
  <c r="B299" i="6"/>
  <c r="D299" i="6"/>
  <c r="B300" i="6"/>
  <c r="D300" i="6"/>
  <c r="B301" i="6"/>
  <c r="D301" i="6"/>
  <c r="B302" i="6"/>
  <c r="D302" i="6"/>
  <c r="B303" i="6"/>
  <c r="D303" i="6"/>
  <c r="B304" i="6"/>
  <c r="D304" i="6"/>
  <c r="B305" i="6"/>
  <c r="D305" i="6"/>
  <c r="B306" i="6"/>
  <c r="D306" i="6"/>
  <c r="B307" i="6"/>
  <c r="D307" i="6"/>
  <c r="B308" i="6"/>
  <c r="D308" i="6"/>
  <c r="B309" i="6"/>
  <c r="D309" i="6"/>
  <c r="B310" i="6"/>
  <c r="D310" i="6"/>
  <c r="B311" i="6"/>
  <c r="D311" i="6"/>
  <c r="B312" i="6"/>
  <c r="D312" i="6"/>
  <c r="B313" i="6"/>
  <c r="D313" i="6"/>
  <c r="B314" i="6"/>
  <c r="D314" i="6"/>
  <c r="B315" i="6"/>
  <c r="D315" i="6"/>
  <c r="B316" i="6"/>
  <c r="D316" i="6"/>
  <c r="B317" i="6"/>
  <c r="D317" i="6"/>
  <c r="B318" i="6"/>
  <c r="D318" i="6"/>
  <c r="B319" i="6"/>
  <c r="D319" i="6"/>
  <c r="B320" i="6"/>
  <c r="D320" i="6"/>
  <c r="B321" i="6"/>
  <c r="D321" i="6"/>
  <c r="B322" i="6"/>
  <c r="D322" i="6"/>
  <c r="B323" i="6"/>
  <c r="D323" i="6"/>
  <c r="B324" i="6"/>
  <c r="D324" i="6"/>
  <c r="B325" i="6"/>
  <c r="D325" i="6"/>
  <c r="B326" i="6"/>
  <c r="D326" i="6"/>
  <c r="B327" i="6"/>
  <c r="D327" i="6"/>
  <c r="B328" i="6"/>
  <c r="D328" i="6"/>
  <c r="B329" i="6"/>
  <c r="D329" i="6"/>
  <c r="B330" i="6"/>
  <c r="D330" i="6"/>
  <c r="B331" i="6"/>
  <c r="D331" i="6"/>
  <c r="B332" i="6"/>
  <c r="D332" i="6"/>
  <c r="B333" i="6"/>
  <c r="D333" i="6"/>
  <c r="B334" i="6"/>
  <c r="D334" i="6"/>
  <c r="B335" i="6"/>
  <c r="D335" i="6"/>
  <c r="B336" i="6"/>
  <c r="D336" i="6"/>
  <c r="B337" i="6"/>
  <c r="D337" i="6"/>
  <c r="B338" i="6"/>
  <c r="D338" i="6"/>
  <c r="B339" i="6"/>
  <c r="D339" i="6"/>
  <c r="B340" i="6"/>
  <c r="D340" i="6"/>
  <c r="B341" i="6"/>
  <c r="D341" i="6"/>
  <c r="B342" i="6"/>
  <c r="D342" i="6"/>
  <c r="B343" i="6"/>
  <c r="D343" i="6"/>
  <c r="B344" i="6"/>
  <c r="D344" i="6"/>
  <c r="B345" i="6"/>
  <c r="D345" i="6"/>
  <c r="B346" i="6"/>
  <c r="D346" i="6"/>
  <c r="B347" i="6"/>
  <c r="D347" i="6"/>
  <c r="B348" i="6"/>
  <c r="D348" i="6"/>
  <c r="B349" i="6"/>
  <c r="D349" i="6"/>
  <c r="B350" i="6"/>
  <c r="D350" i="6"/>
  <c r="B351" i="6"/>
  <c r="D351" i="6"/>
  <c r="B352" i="6"/>
  <c r="D352" i="6"/>
  <c r="B353" i="6"/>
  <c r="D353" i="6"/>
  <c r="B354" i="6"/>
  <c r="D354" i="6"/>
  <c r="B355" i="6"/>
  <c r="D355" i="6"/>
  <c r="B356" i="6"/>
  <c r="D356" i="6"/>
  <c r="B357" i="6"/>
  <c r="D357" i="6"/>
  <c r="B358" i="6"/>
  <c r="D358" i="6"/>
  <c r="B359" i="6"/>
  <c r="D359" i="6"/>
  <c r="B360" i="6"/>
  <c r="D360" i="6"/>
  <c r="B361" i="6"/>
  <c r="D361" i="6"/>
  <c r="B362" i="6"/>
  <c r="D362" i="6"/>
  <c r="B363" i="6"/>
  <c r="D363" i="6"/>
  <c r="B364" i="6"/>
  <c r="D364" i="6"/>
  <c r="B365" i="6"/>
  <c r="D365" i="6"/>
  <c r="B366" i="6"/>
  <c r="D366" i="6"/>
  <c r="B367" i="6"/>
  <c r="D367" i="6"/>
  <c r="B368" i="6"/>
  <c r="D368" i="6"/>
  <c r="B369" i="6"/>
  <c r="D369" i="6"/>
  <c r="B370" i="6"/>
  <c r="D370" i="6"/>
  <c r="B371" i="6"/>
  <c r="D371" i="6"/>
  <c r="B372" i="6"/>
  <c r="D372" i="6"/>
  <c r="B373" i="6"/>
  <c r="D373" i="6"/>
  <c r="B374" i="6"/>
  <c r="D374" i="6"/>
  <c r="B375" i="6"/>
  <c r="D375" i="6"/>
  <c r="B376" i="6"/>
  <c r="D376" i="6"/>
  <c r="B377" i="6"/>
  <c r="D377" i="6"/>
  <c r="B378" i="6"/>
  <c r="D378" i="6"/>
  <c r="B379" i="6"/>
  <c r="D379" i="6"/>
  <c r="B380" i="6"/>
  <c r="D380" i="6"/>
  <c r="B381" i="6"/>
  <c r="D381" i="6"/>
  <c r="B382" i="6"/>
  <c r="D382" i="6"/>
  <c r="B383" i="6"/>
  <c r="D383" i="6"/>
  <c r="B384" i="6"/>
  <c r="D384" i="6"/>
  <c r="B385" i="6"/>
  <c r="D385" i="6"/>
  <c r="B386" i="6"/>
  <c r="D386" i="6"/>
  <c r="B387" i="6"/>
  <c r="D387" i="6"/>
  <c r="B388" i="6"/>
  <c r="D388" i="6"/>
  <c r="B389" i="6"/>
  <c r="D389" i="6"/>
  <c r="B390" i="6"/>
  <c r="D390" i="6"/>
  <c r="B391" i="6"/>
  <c r="D391" i="6"/>
  <c r="B392" i="6"/>
  <c r="D392" i="6"/>
  <c r="B393" i="6"/>
  <c r="D393" i="6"/>
  <c r="B394" i="6"/>
  <c r="D394" i="6"/>
  <c r="B395" i="6"/>
  <c r="D395" i="6"/>
  <c r="B396" i="6"/>
  <c r="D396" i="6"/>
  <c r="B397" i="6"/>
  <c r="D397" i="6"/>
  <c r="B398" i="6"/>
  <c r="D398" i="6"/>
  <c r="B399" i="6"/>
  <c r="D399" i="6"/>
  <c r="B400" i="6"/>
  <c r="D400" i="6"/>
  <c r="B401" i="6"/>
  <c r="D401" i="6"/>
  <c r="B402" i="6"/>
  <c r="D402" i="6"/>
  <c r="B403" i="6"/>
  <c r="D403" i="6"/>
  <c r="B404" i="6"/>
  <c r="D404" i="6"/>
  <c r="B405" i="6"/>
  <c r="D405" i="6"/>
  <c r="B406" i="6"/>
  <c r="D406" i="6"/>
  <c r="B407" i="6"/>
  <c r="D407" i="6"/>
  <c r="B408" i="6"/>
  <c r="D408" i="6"/>
  <c r="B409" i="6"/>
  <c r="D409" i="6"/>
  <c r="B410" i="6"/>
  <c r="D410" i="6"/>
  <c r="B411" i="6"/>
  <c r="D411" i="6"/>
  <c r="B412" i="6"/>
  <c r="D412" i="6"/>
  <c r="B413" i="6"/>
  <c r="D413" i="6"/>
  <c r="B414" i="6"/>
  <c r="D414" i="6"/>
  <c r="B415" i="6"/>
  <c r="D415" i="6"/>
  <c r="B416" i="6"/>
  <c r="D416" i="6"/>
  <c r="B417" i="6"/>
  <c r="D417" i="6"/>
  <c r="B418" i="6"/>
  <c r="D418" i="6"/>
  <c r="B419" i="6"/>
  <c r="D419" i="6"/>
  <c r="B420" i="6"/>
  <c r="D420" i="6"/>
  <c r="B421" i="6"/>
  <c r="D421" i="6"/>
  <c r="B422" i="6"/>
  <c r="D422" i="6"/>
  <c r="B423" i="6"/>
  <c r="D423" i="6"/>
  <c r="B424" i="6"/>
  <c r="D424" i="6"/>
  <c r="B425" i="6"/>
  <c r="D425" i="6"/>
  <c r="B426" i="6"/>
  <c r="D426" i="6"/>
  <c r="B427" i="6"/>
  <c r="D427" i="6"/>
  <c r="B428" i="6"/>
  <c r="D428" i="6"/>
  <c r="B429" i="6"/>
  <c r="D429" i="6"/>
  <c r="B430" i="6"/>
  <c r="D430" i="6"/>
  <c r="B431" i="6"/>
  <c r="D431" i="6"/>
  <c r="B432" i="6"/>
  <c r="D432" i="6"/>
  <c r="B433" i="6"/>
  <c r="D433" i="6"/>
  <c r="B434" i="6"/>
  <c r="D434" i="6"/>
  <c r="B435" i="6"/>
  <c r="D435" i="6"/>
  <c r="B436" i="6"/>
  <c r="D436" i="6"/>
  <c r="B437" i="6"/>
  <c r="D437" i="6"/>
  <c r="B438" i="6"/>
  <c r="D438" i="6"/>
  <c r="B439" i="6"/>
  <c r="D439" i="6"/>
  <c r="B440" i="6"/>
  <c r="D440" i="6"/>
  <c r="B441" i="6"/>
  <c r="D441" i="6"/>
  <c r="B442" i="6"/>
  <c r="D442" i="6"/>
  <c r="B443" i="6"/>
  <c r="D443" i="6"/>
  <c r="B444" i="6"/>
  <c r="D444" i="6"/>
  <c r="B445" i="6"/>
  <c r="D445" i="6"/>
  <c r="B446" i="6"/>
  <c r="D446" i="6"/>
  <c r="B447" i="6"/>
  <c r="D447" i="6"/>
  <c r="B448" i="6"/>
  <c r="D448" i="6"/>
  <c r="B449" i="6"/>
  <c r="D449" i="6"/>
  <c r="B450" i="6"/>
  <c r="D450" i="6"/>
  <c r="B451" i="6"/>
  <c r="D451" i="6"/>
  <c r="B452" i="6"/>
  <c r="D452" i="6"/>
  <c r="B453" i="6"/>
  <c r="D453" i="6"/>
  <c r="B454" i="6"/>
  <c r="D454" i="6"/>
  <c r="B455" i="6"/>
  <c r="D455" i="6"/>
  <c r="B456" i="6"/>
  <c r="D456" i="6"/>
  <c r="B457" i="6"/>
  <c r="D457" i="6"/>
  <c r="B458" i="6"/>
  <c r="D458" i="6"/>
  <c r="B459" i="6"/>
  <c r="D459" i="6"/>
  <c r="B460" i="6"/>
  <c r="D460" i="6"/>
  <c r="B461" i="6"/>
  <c r="D461" i="6"/>
  <c r="B462" i="6"/>
  <c r="D462" i="6"/>
  <c r="B463" i="6"/>
  <c r="D463" i="6"/>
  <c r="B464" i="6"/>
  <c r="D464" i="6"/>
  <c r="B465" i="6"/>
  <c r="D465" i="6"/>
  <c r="B466" i="6"/>
  <c r="D466" i="6"/>
  <c r="B467" i="6"/>
  <c r="D467" i="6"/>
  <c r="B468" i="6"/>
  <c r="D468" i="6"/>
  <c r="B469" i="6"/>
  <c r="D469" i="6"/>
  <c r="B470" i="6"/>
  <c r="D470" i="6"/>
  <c r="B471" i="6"/>
  <c r="D471" i="6"/>
  <c r="B472" i="6"/>
  <c r="D472" i="6"/>
  <c r="B473" i="6"/>
  <c r="D473" i="6"/>
  <c r="B474" i="6"/>
  <c r="D474" i="6"/>
  <c r="B475" i="6"/>
  <c r="D475" i="6"/>
  <c r="B476" i="6"/>
  <c r="D476" i="6"/>
  <c r="B477" i="6"/>
  <c r="D477" i="6"/>
  <c r="B478" i="6"/>
  <c r="D478" i="6"/>
  <c r="B479" i="6"/>
  <c r="D479" i="6"/>
  <c r="B480" i="6"/>
  <c r="D480" i="6"/>
  <c r="B481" i="6"/>
  <c r="D481" i="6"/>
  <c r="B482" i="6"/>
  <c r="D482" i="6"/>
  <c r="B483" i="6"/>
  <c r="D483" i="6"/>
  <c r="B484" i="6"/>
  <c r="D484" i="6"/>
  <c r="B485" i="6"/>
  <c r="D485" i="6"/>
  <c r="B486" i="6"/>
  <c r="D486" i="6"/>
  <c r="B487" i="6"/>
  <c r="D487" i="6"/>
  <c r="B488" i="6"/>
  <c r="D488" i="6"/>
  <c r="B489" i="6"/>
  <c r="D489" i="6"/>
  <c r="B490" i="6"/>
  <c r="D490" i="6"/>
  <c r="B491" i="6"/>
  <c r="D491" i="6"/>
  <c r="B492" i="6"/>
  <c r="D492" i="6"/>
  <c r="B493" i="6"/>
  <c r="D493" i="6"/>
  <c r="B494" i="6"/>
  <c r="D494" i="6"/>
  <c r="B495" i="6"/>
  <c r="D495" i="6"/>
  <c r="B496" i="6"/>
  <c r="D496" i="6"/>
  <c r="B497" i="6"/>
  <c r="D497" i="6"/>
  <c r="B498" i="6"/>
  <c r="D498" i="6"/>
  <c r="B499" i="6"/>
  <c r="D499" i="6"/>
  <c r="B500" i="6"/>
  <c r="D500" i="6"/>
  <c r="B501" i="6"/>
  <c r="D501" i="6"/>
  <c r="B502" i="6"/>
  <c r="D502" i="6"/>
  <c r="B503" i="6"/>
  <c r="D503" i="6"/>
  <c r="B504" i="6"/>
  <c r="D504" i="6"/>
  <c r="B505" i="6"/>
  <c r="D505" i="6"/>
  <c r="B506" i="6"/>
  <c r="D506" i="6"/>
  <c r="B507" i="6"/>
  <c r="D507" i="6"/>
  <c r="B508" i="6"/>
  <c r="D508" i="6"/>
  <c r="B509" i="6"/>
  <c r="D509" i="6"/>
  <c r="B510" i="6"/>
  <c r="D510" i="6"/>
  <c r="B511" i="6"/>
  <c r="D511" i="6"/>
  <c r="B512" i="6"/>
  <c r="D512" i="6"/>
  <c r="B513" i="6"/>
  <c r="D513" i="6"/>
  <c r="B514" i="6"/>
  <c r="D514" i="6"/>
  <c r="B515" i="6"/>
  <c r="D515" i="6"/>
  <c r="B516" i="6"/>
  <c r="D516" i="6"/>
  <c r="B517" i="6"/>
  <c r="D517" i="6"/>
  <c r="B518" i="6"/>
  <c r="D518" i="6"/>
  <c r="B519" i="6"/>
  <c r="D519" i="6"/>
  <c r="B520" i="6"/>
  <c r="D520" i="6"/>
  <c r="B521" i="6"/>
  <c r="D521" i="6"/>
  <c r="B522" i="6"/>
  <c r="D522" i="6"/>
  <c r="B523" i="6"/>
  <c r="D523" i="6"/>
  <c r="B524" i="6"/>
  <c r="D524" i="6"/>
  <c r="B525" i="6"/>
  <c r="D525" i="6"/>
  <c r="B526" i="6"/>
  <c r="D526" i="6"/>
  <c r="B527" i="6"/>
  <c r="D527" i="6"/>
  <c r="B528" i="6"/>
  <c r="D528" i="6"/>
  <c r="B529" i="6"/>
  <c r="D529" i="6"/>
  <c r="B530" i="6"/>
  <c r="D530" i="6"/>
  <c r="B531" i="6"/>
  <c r="D531" i="6"/>
  <c r="B532" i="6"/>
  <c r="D532" i="6"/>
  <c r="B533" i="6"/>
  <c r="D533" i="6"/>
  <c r="B534" i="6"/>
  <c r="D534" i="6"/>
  <c r="B535" i="6"/>
  <c r="D535" i="6"/>
  <c r="B536" i="6"/>
  <c r="D536" i="6"/>
  <c r="B537" i="6"/>
  <c r="D537" i="6"/>
  <c r="B538" i="6"/>
  <c r="D538" i="6"/>
  <c r="B539" i="6"/>
  <c r="D539" i="6"/>
  <c r="B540" i="6"/>
  <c r="D540" i="6"/>
  <c r="B541" i="6"/>
  <c r="D541" i="6"/>
  <c r="B542" i="6"/>
  <c r="D542" i="6"/>
  <c r="B543" i="6"/>
  <c r="D543" i="6"/>
  <c r="B544" i="6"/>
  <c r="D544" i="6"/>
  <c r="B545" i="6"/>
  <c r="D545" i="6"/>
  <c r="B546" i="6"/>
  <c r="D546" i="6"/>
  <c r="B547" i="6"/>
  <c r="D547" i="6"/>
  <c r="B548" i="6"/>
  <c r="D548" i="6"/>
  <c r="B549" i="6"/>
  <c r="D549" i="6"/>
  <c r="B550" i="6"/>
  <c r="D550" i="6"/>
  <c r="B551" i="6"/>
  <c r="D551" i="6"/>
  <c r="B552" i="6"/>
  <c r="D552" i="6"/>
  <c r="B553" i="6"/>
  <c r="D553" i="6"/>
  <c r="B554" i="6"/>
  <c r="D554" i="6"/>
  <c r="B555" i="6"/>
  <c r="D555" i="6"/>
  <c r="B556" i="6"/>
  <c r="D556" i="6"/>
  <c r="B557" i="6"/>
  <c r="D557" i="6"/>
  <c r="B558" i="6"/>
  <c r="D558" i="6"/>
  <c r="B559" i="6"/>
  <c r="D559" i="6"/>
  <c r="B560" i="6"/>
  <c r="D560" i="6"/>
  <c r="B561" i="6"/>
  <c r="D561" i="6"/>
  <c r="B562" i="6"/>
  <c r="D562" i="6"/>
  <c r="B563" i="6"/>
  <c r="D563" i="6"/>
  <c r="B564" i="6"/>
  <c r="D564" i="6"/>
  <c r="B565" i="6"/>
  <c r="D565" i="6"/>
  <c r="B566" i="6"/>
  <c r="D566" i="6"/>
  <c r="B567" i="6"/>
  <c r="D567" i="6"/>
  <c r="B568" i="6"/>
  <c r="D568" i="6"/>
  <c r="B569" i="6"/>
  <c r="D569" i="6"/>
  <c r="B570" i="6"/>
  <c r="D570" i="6"/>
  <c r="B571" i="6"/>
  <c r="D571" i="6"/>
  <c r="B572" i="6"/>
  <c r="D572" i="6"/>
  <c r="B573" i="6"/>
  <c r="D573" i="6"/>
  <c r="B574" i="6"/>
  <c r="D574" i="6"/>
  <c r="B575" i="6"/>
  <c r="D575" i="6"/>
  <c r="B576" i="6"/>
  <c r="D576" i="6"/>
  <c r="B577" i="6"/>
  <c r="D577" i="6"/>
  <c r="B578" i="6"/>
  <c r="D578" i="6"/>
  <c r="B579" i="6"/>
  <c r="D579" i="6"/>
  <c r="B580" i="6"/>
  <c r="D580" i="6"/>
  <c r="B581" i="6"/>
  <c r="D581" i="6"/>
  <c r="B582" i="6"/>
  <c r="D582" i="6"/>
  <c r="B583" i="6"/>
  <c r="D583" i="6"/>
  <c r="B584" i="6"/>
  <c r="D584" i="6"/>
  <c r="B585" i="6"/>
  <c r="D585" i="6"/>
  <c r="B586" i="6"/>
  <c r="D586" i="6"/>
  <c r="B587" i="6"/>
  <c r="D587" i="6"/>
  <c r="B588" i="6"/>
  <c r="D588" i="6"/>
  <c r="B589" i="6"/>
  <c r="D589" i="6"/>
  <c r="B590" i="6"/>
  <c r="D590" i="6"/>
  <c r="B591" i="6"/>
  <c r="D591" i="6"/>
  <c r="B592" i="6"/>
  <c r="D592" i="6"/>
  <c r="B593" i="6"/>
  <c r="D593" i="6"/>
  <c r="B594" i="6"/>
  <c r="D594" i="6"/>
  <c r="B595" i="6"/>
  <c r="D595" i="6"/>
  <c r="B596" i="6"/>
  <c r="D596" i="6"/>
  <c r="B597" i="6"/>
  <c r="D597" i="6"/>
  <c r="B598" i="6"/>
  <c r="D598" i="6"/>
  <c r="B599" i="6"/>
  <c r="D599" i="6"/>
  <c r="B600" i="6"/>
  <c r="D600" i="6"/>
  <c r="B601" i="6"/>
  <c r="D601" i="6"/>
  <c r="B602" i="6"/>
  <c r="D602" i="6"/>
  <c r="B603" i="6"/>
  <c r="D603" i="6"/>
  <c r="B604" i="6"/>
  <c r="D604" i="6"/>
  <c r="B605" i="6"/>
  <c r="D605" i="6"/>
  <c r="B606" i="6"/>
  <c r="D606" i="6"/>
  <c r="B607" i="6"/>
  <c r="D607" i="6"/>
  <c r="B608" i="6"/>
  <c r="D608" i="6"/>
  <c r="B609" i="6"/>
  <c r="D609" i="6"/>
  <c r="B610" i="6"/>
  <c r="D610" i="6"/>
  <c r="B611" i="6"/>
  <c r="D611" i="6"/>
  <c r="B612" i="6"/>
  <c r="D612" i="6"/>
  <c r="B613" i="6"/>
  <c r="D613" i="6"/>
  <c r="B614" i="6"/>
  <c r="D614" i="6"/>
  <c r="B615" i="6"/>
  <c r="D615" i="6"/>
  <c r="B616" i="6"/>
  <c r="D616" i="6"/>
  <c r="B617" i="6"/>
  <c r="D617" i="6"/>
  <c r="B618" i="6"/>
  <c r="D618" i="6"/>
  <c r="B619" i="6"/>
  <c r="D619" i="6"/>
  <c r="B620" i="6"/>
  <c r="D620" i="6"/>
  <c r="B621" i="6"/>
  <c r="D621" i="6"/>
  <c r="B622" i="6"/>
  <c r="D622" i="6"/>
  <c r="B623" i="6"/>
  <c r="D623" i="6"/>
  <c r="B624" i="6"/>
  <c r="D624" i="6"/>
  <c r="B625" i="6"/>
  <c r="D625" i="6"/>
  <c r="B626" i="6"/>
  <c r="D626" i="6"/>
  <c r="B627" i="6"/>
  <c r="D627" i="6"/>
  <c r="B628" i="6"/>
  <c r="D628" i="6"/>
  <c r="B629" i="6"/>
  <c r="D629" i="6"/>
  <c r="B630" i="6"/>
  <c r="D630" i="6"/>
  <c r="B631" i="6"/>
  <c r="D631" i="6"/>
  <c r="B632" i="6"/>
  <c r="D632" i="6"/>
  <c r="B633" i="6"/>
  <c r="D633" i="6"/>
  <c r="B634" i="6"/>
  <c r="D634" i="6"/>
  <c r="B635" i="6"/>
  <c r="D635" i="6"/>
  <c r="B636" i="6"/>
  <c r="D636" i="6"/>
  <c r="B637" i="6"/>
  <c r="D637" i="6"/>
  <c r="B638" i="6"/>
  <c r="D638" i="6"/>
  <c r="B639" i="6"/>
  <c r="D639" i="6"/>
  <c r="B640" i="6"/>
  <c r="D640" i="6"/>
  <c r="B641" i="6"/>
  <c r="D641" i="6"/>
  <c r="B642" i="6"/>
  <c r="D642" i="6"/>
  <c r="B643" i="6"/>
  <c r="D643" i="6"/>
  <c r="B644" i="6"/>
  <c r="D644" i="6"/>
  <c r="B645" i="6"/>
  <c r="D645" i="6"/>
  <c r="B646" i="6"/>
  <c r="D646" i="6"/>
  <c r="B647" i="6"/>
  <c r="D647" i="6"/>
  <c r="B648" i="6"/>
  <c r="D648" i="6"/>
  <c r="B649" i="6"/>
  <c r="D649" i="6"/>
  <c r="B650" i="6"/>
  <c r="D650" i="6"/>
  <c r="B651" i="6"/>
  <c r="D651" i="6"/>
  <c r="B652" i="6"/>
  <c r="D652" i="6"/>
  <c r="B653" i="6"/>
  <c r="D653" i="6"/>
  <c r="B654" i="6"/>
  <c r="D654" i="6"/>
  <c r="B655" i="6"/>
  <c r="D655" i="6"/>
  <c r="B656" i="6"/>
  <c r="D656" i="6"/>
  <c r="B657" i="6"/>
  <c r="D657" i="6"/>
  <c r="B658" i="6"/>
  <c r="D658" i="6"/>
  <c r="B659" i="6"/>
  <c r="D659" i="6"/>
  <c r="B660" i="6"/>
  <c r="D660" i="6"/>
  <c r="B661" i="6"/>
  <c r="D661" i="6"/>
  <c r="B662" i="6"/>
  <c r="D662" i="6"/>
  <c r="B663" i="6"/>
  <c r="D663" i="6"/>
  <c r="B664" i="6"/>
  <c r="D664" i="6"/>
  <c r="B665" i="6"/>
  <c r="D665" i="6"/>
  <c r="B666" i="6"/>
  <c r="D666" i="6"/>
  <c r="B667" i="6"/>
  <c r="D667" i="6"/>
  <c r="B668" i="6"/>
  <c r="D668" i="6"/>
  <c r="B669" i="6"/>
  <c r="D669" i="6"/>
  <c r="B670" i="6"/>
  <c r="D670" i="6"/>
  <c r="B671" i="6"/>
  <c r="D671" i="6"/>
  <c r="B672" i="6"/>
  <c r="D672" i="6"/>
  <c r="B673" i="6"/>
  <c r="D673" i="6"/>
  <c r="B674" i="6"/>
  <c r="D674" i="6"/>
  <c r="B675" i="6"/>
  <c r="D675" i="6"/>
  <c r="B676" i="6"/>
  <c r="D676" i="6"/>
  <c r="B677" i="6"/>
  <c r="D677" i="6"/>
  <c r="B678" i="6"/>
  <c r="D678" i="6"/>
  <c r="B679" i="6"/>
  <c r="D679" i="6"/>
  <c r="B680" i="6"/>
  <c r="D680" i="6"/>
  <c r="B681" i="6"/>
  <c r="D681" i="6"/>
  <c r="B682" i="6"/>
  <c r="D682" i="6"/>
  <c r="B683" i="6"/>
  <c r="D683" i="6"/>
  <c r="B684" i="6"/>
  <c r="D684" i="6"/>
  <c r="B685" i="6"/>
  <c r="D685" i="6"/>
  <c r="B686" i="6"/>
  <c r="D686" i="6"/>
  <c r="B687" i="6"/>
  <c r="D687" i="6"/>
  <c r="B688" i="6"/>
  <c r="D688" i="6"/>
  <c r="B689" i="6"/>
  <c r="D689" i="6"/>
  <c r="B690" i="6"/>
  <c r="D690" i="6"/>
  <c r="B691" i="6"/>
  <c r="D691" i="6"/>
  <c r="B692" i="6"/>
  <c r="D692" i="6"/>
  <c r="B693" i="6"/>
  <c r="D693" i="6"/>
  <c r="B694" i="6"/>
  <c r="D694" i="6"/>
  <c r="B695" i="6"/>
  <c r="D695" i="6"/>
  <c r="B696" i="6"/>
  <c r="D696" i="6"/>
  <c r="B697" i="6"/>
  <c r="D697" i="6"/>
  <c r="B698" i="6"/>
  <c r="D698" i="6"/>
  <c r="B699" i="6"/>
  <c r="D699" i="6"/>
  <c r="B700" i="6"/>
  <c r="D700" i="6"/>
  <c r="B701" i="6"/>
  <c r="D701" i="6"/>
  <c r="B702" i="6"/>
  <c r="D702" i="6"/>
  <c r="B703" i="6"/>
  <c r="D703" i="6"/>
  <c r="B704" i="6"/>
  <c r="D704" i="6"/>
  <c r="B705" i="6"/>
  <c r="D705" i="6"/>
  <c r="B706" i="6"/>
  <c r="D706" i="6"/>
  <c r="B707" i="6"/>
  <c r="D707" i="6"/>
  <c r="B708" i="6"/>
  <c r="D708" i="6"/>
  <c r="B709" i="6"/>
  <c r="D709" i="6"/>
  <c r="B710" i="6"/>
  <c r="D710" i="6"/>
  <c r="B711" i="6"/>
  <c r="D711" i="6"/>
  <c r="B712" i="6"/>
  <c r="D712" i="6"/>
  <c r="B713" i="6"/>
  <c r="D713" i="6"/>
  <c r="B714" i="6"/>
  <c r="D714" i="6"/>
  <c r="B715" i="6"/>
  <c r="D715" i="6"/>
  <c r="B716" i="6"/>
  <c r="D716" i="6"/>
  <c r="B717" i="6"/>
  <c r="D717" i="6"/>
  <c r="B718" i="6"/>
  <c r="D718" i="6"/>
  <c r="B719" i="6"/>
  <c r="D719" i="6"/>
  <c r="B720" i="6"/>
  <c r="D720" i="6"/>
  <c r="B721" i="6"/>
  <c r="D721" i="6"/>
  <c r="B722" i="6"/>
  <c r="D722" i="6"/>
  <c r="B723" i="6"/>
  <c r="D723" i="6"/>
  <c r="B724" i="6"/>
  <c r="D724" i="6"/>
  <c r="B725" i="6"/>
  <c r="D725" i="6"/>
  <c r="B726" i="6"/>
  <c r="D726" i="6"/>
  <c r="B727" i="6"/>
  <c r="D727" i="6"/>
  <c r="B728" i="6"/>
  <c r="D728" i="6"/>
  <c r="B729" i="6"/>
  <c r="D729" i="6"/>
  <c r="B730" i="6"/>
  <c r="D730" i="6"/>
  <c r="B731" i="6"/>
  <c r="D731" i="6"/>
  <c r="B732" i="6"/>
  <c r="D732" i="6"/>
  <c r="B733" i="6"/>
  <c r="D733" i="6"/>
  <c r="B734" i="6"/>
  <c r="D734" i="6"/>
  <c r="B735" i="6"/>
  <c r="D735" i="6"/>
  <c r="B736" i="6"/>
  <c r="D736" i="6"/>
  <c r="B737" i="6"/>
  <c r="D737" i="6"/>
  <c r="B738" i="6"/>
  <c r="D738" i="6"/>
  <c r="B739" i="6"/>
  <c r="D739" i="6"/>
  <c r="B740" i="6"/>
  <c r="D740" i="6"/>
  <c r="B741" i="6"/>
  <c r="D741" i="6"/>
  <c r="B742" i="6"/>
  <c r="D742" i="6"/>
  <c r="B743" i="6"/>
  <c r="D743" i="6"/>
  <c r="B744" i="6"/>
  <c r="D744" i="6"/>
  <c r="B745" i="6"/>
  <c r="D745" i="6"/>
  <c r="B746" i="6"/>
  <c r="D746" i="6"/>
  <c r="B747" i="6"/>
  <c r="D747" i="6"/>
  <c r="B748" i="6"/>
  <c r="D748" i="6"/>
  <c r="B749" i="6"/>
  <c r="D749" i="6"/>
  <c r="B750" i="6"/>
  <c r="D750" i="6"/>
  <c r="B751" i="6"/>
  <c r="D751" i="6"/>
  <c r="B752" i="6"/>
  <c r="D752" i="6"/>
  <c r="B753" i="6"/>
  <c r="D753" i="6"/>
  <c r="B754" i="6"/>
  <c r="D754" i="6"/>
  <c r="B755" i="6"/>
  <c r="D755" i="6"/>
  <c r="B756" i="6"/>
  <c r="D756" i="6"/>
  <c r="B757" i="6"/>
  <c r="D757" i="6"/>
  <c r="B758" i="6"/>
  <c r="D758" i="6"/>
  <c r="B759" i="6"/>
  <c r="D759" i="6"/>
  <c r="B760" i="6"/>
  <c r="D760" i="6"/>
  <c r="B761" i="6"/>
  <c r="D761" i="6"/>
  <c r="B762" i="6"/>
  <c r="D762" i="6"/>
  <c r="B763" i="6"/>
  <c r="D763" i="6"/>
  <c r="B764" i="6"/>
  <c r="D764" i="6"/>
  <c r="B765" i="6"/>
  <c r="D765" i="6"/>
  <c r="B766" i="6"/>
  <c r="D766" i="6"/>
  <c r="B767" i="6"/>
  <c r="D767" i="6"/>
  <c r="B768" i="6"/>
  <c r="D768" i="6"/>
  <c r="B769" i="6"/>
  <c r="D769" i="6"/>
  <c r="B770" i="6"/>
  <c r="D770" i="6"/>
  <c r="B771" i="6"/>
  <c r="D771" i="6"/>
  <c r="B772" i="6"/>
  <c r="D772" i="6"/>
  <c r="B773" i="6"/>
  <c r="D773" i="6"/>
  <c r="B774" i="6"/>
  <c r="D774" i="6"/>
  <c r="B775" i="6"/>
  <c r="D775" i="6"/>
  <c r="B776" i="6"/>
  <c r="D776" i="6"/>
  <c r="B777" i="6"/>
  <c r="D777" i="6"/>
  <c r="B778" i="6"/>
  <c r="D778" i="6"/>
  <c r="B779" i="6"/>
  <c r="D779" i="6"/>
  <c r="B780" i="6"/>
  <c r="D780" i="6"/>
  <c r="B781" i="6"/>
  <c r="D781" i="6"/>
  <c r="B782" i="6"/>
  <c r="D782" i="6"/>
  <c r="B783" i="6"/>
  <c r="D783" i="6"/>
  <c r="B784" i="6"/>
  <c r="D784" i="6"/>
  <c r="B785" i="6"/>
  <c r="D785" i="6"/>
  <c r="B786" i="6"/>
  <c r="D786" i="6"/>
  <c r="B787" i="6"/>
  <c r="D787" i="6"/>
  <c r="B788" i="6"/>
  <c r="D788" i="6"/>
  <c r="B789" i="6"/>
  <c r="D789" i="6"/>
  <c r="B790" i="6"/>
  <c r="D790" i="6"/>
  <c r="B791" i="6"/>
  <c r="D791" i="6"/>
  <c r="B792" i="6"/>
  <c r="D792" i="6"/>
  <c r="B793" i="6"/>
  <c r="D793" i="6"/>
  <c r="B794" i="6"/>
  <c r="D794" i="6"/>
  <c r="B795" i="6"/>
  <c r="D795" i="6"/>
  <c r="B796" i="6"/>
  <c r="D796" i="6"/>
  <c r="B797" i="6"/>
  <c r="D797" i="6"/>
  <c r="B798" i="6"/>
  <c r="D798" i="6"/>
  <c r="B799" i="6"/>
  <c r="D799" i="6"/>
  <c r="B800" i="6"/>
  <c r="D800" i="6"/>
  <c r="B801" i="6"/>
  <c r="D801" i="6"/>
  <c r="B802" i="6"/>
  <c r="D802" i="6"/>
  <c r="B803" i="6"/>
  <c r="D803" i="6"/>
  <c r="B804" i="6"/>
  <c r="D804" i="6"/>
  <c r="B805" i="6"/>
  <c r="D805" i="6"/>
  <c r="B806" i="6"/>
  <c r="D806" i="6"/>
  <c r="B807" i="6"/>
  <c r="D807" i="6"/>
  <c r="B808" i="6"/>
  <c r="D808" i="6"/>
  <c r="B809" i="6"/>
  <c r="D809" i="6"/>
  <c r="B810" i="6"/>
  <c r="D810" i="6"/>
  <c r="B811" i="6"/>
  <c r="D811" i="6"/>
  <c r="B812" i="6"/>
  <c r="D812" i="6"/>
  <c r="B813" i="6"/>
  <c r="D813" i="6"/>
  <c r="B814" i="6"/>
  <c r="D814" i="6"/>
  <c r="B815" i="6"/>
  <c r="D815" i="6"/>
  <c r="B816" i="6"/>
  <c r="D816" i="6"/>
  <c r="B817" i="6"/>
  <c r="D817" i="6"/>
  <c r="B818" i="6"/>
  <c r="D818" i="6"/>
  <c r="B819" i="6"/>
  <c r="D819" i="6"/>
  <c r="B820" i="6"/>
  <c r="D820" i="6"/>
  <c r="B821" i="6"/>
  <c r="D821" i="6"/>
  <c r="B822" i="6"/>
  <c r="D822" i="6"/>
  <c r="B823" i="6"/>
  <c r="D823" i="6"/>
  <c r="B824" i="6"/>
  <c r="D824" i="6"/>
  <c r="B825" i="6"/>
  <c r="D825" i="6"/>
  <c r="B826" i="6"/>
  <c r="D826" i="6"/>
  <c r="B827" i="6"/>
  <c r="D827" i="6"/>
  <c r="B828" i="6"/>
  <c r="D828" i="6"/>
  <c r="B829" i="6"/>
  <c r="D829" i="6"/>
  <c r="B830" i="6"/>
  <c r="D830" i="6"/>
  <c r="B831" i="6"/>
  <c r="D831" i="6"/>
  <c r="B832" i="6"/>
  <c r="D832" i="6"/>
  <c r="B833" i="6"/>
  <c r="D833" i="6"/>
  <c r="B834" i="6"/>
  <c r="D834" i="6"/>
  <c r="B835" i="6"/>
  <c r="D835" i="6"/>
  <c r="B836" i="6"/>
  <c r="D836" i="6"/>
  <c r="B837" i="6"/>
  <c r="D837" i="6"/>
  <c r="B838" i="6"/>
  <c r="D838" i="6"/>
  <c r="B839" i="6"/>
  <c r="D839" i="6"/>
  <c r="B840" i="6"/>
  <c r="D840" i="6"/>
  <c r="B841" i="6"/>
  <c r="D841" i="6"/>
  <c r="B842" i="6"/>
  <c r="D842" i="6"/>
  <c r="B843" i="6"/>
  <c r="D843" i="6"/>
  <c r="B844" i="6"/>
  <c r="D844" i="6"/>
  <c r="B845" i="6"/>
  <c r="D845" i="6"/>
  <c r="B846" i="6"/>
  <c r="D846" i="6"/>
  <c r="B847" i="6"/>
  <c r="D847" i="6"/>
  <c r="B848" i="6"/>
  <c r="D848" i="6"/>
  <c r="B849" i="6"/>
  <c r="D849" i="6"/>
  <c r="B850" i="6"/>
  <c r="D850" i="6"/>
  <c r="B851" i="6"/>
  <c r="D851" i="6"/>
  <c r="B852" i="6"/>
  <c r="D852" i="6"/>
  <c r="B853" i="6"/>
  <c r="D853" i="6"/>
  <c r="B854" i="6"/>
  <c r="D854" i="6"/>
  <c r="B855" i="6"/>
  <c r="D855" i="6"/>
  <c r="B856" i="6"/>
  <c r="D856" i="6"/>
  <c r="B857" i="6"/>
  <c r="D857" i="6"/>
  <c r="B858" i="6"/>
  <c r="D858" i="6"/>
  <c r="B859" i="6"/>
  <c r="D859" i="6"/>
  <c r="B860" i="6"/>
  <c r="D860" i="6"/>
  <c r="B861" i="6"/>
  <c r="D861" i="6"/>
  <c r="B862" i="6"/>
  <c r="D862" i="6"/>
  <c r="B863" i="6"/>
  <c r="D863" i="6"/>
  <c r="B864" i="6"/>
  <c r="D864" i="6"/>
  <c r="B865" i="6"/>
  <c r="D865" i="6"/>
  <c r="B866" i="6"/>
  <c r="D866" i="6"/>
  <c r="B867" i="6"/>
  <c r="D867" i="6"/>
  <c r="B868" i="6"/>
  <c r="D868" i="6"/>
  <c r="B869" i="6"/>
  <c r="D869" i="6"/>
  <c r="B870" i="6"/>
  <c r="D870" i="6"/>
  <c r="B871" i="6"/>
  <c r="D871" i="6"/>
  <c r="B872" i="6"/>
  <c r="D872" i="6"/>
  <c r="B873" i="6"/>
  <c r="D873" i="6"/>
  <c r="B874" i="6"/>
  <c r="D874" i="6"/>
  <c r="B875" i="6"/>
  <c r="D875" i="6"/>
  <c r="B876" i="6"/>
  <c r="D876" i="6"/>
  <c r="B877" i="6"/>
  <c r="D877" i="6"/>
  <c r="B878" i="6"/>
  <c r="D878" i="6"/>
  <c r="B879" i="6"/>
  <c r="D879" i="6"/>
  <c r="B880" i="6"/>
  <c r="D880" i="6"/>
  <c r="B881" i="6"/>
  <c r="D881" i="6"/>
  <c r="B882" i="6"/>
  <c r="D882" i="6"/>
  <c r="B883" i="6"/>
  <c r="D883" i="6"/>
  <c r="B884" i="6"/>
  <c r="D884" i="6"/>
  <c r="B885" i="6"/>
  <c r="D885" i="6"/>
  <c r="B886" i="6"/>
  <c r="D886" i="6"/>
  <c r="B887" i="6"/>
  <c r="D887" i="6"/>
  <c r="B888" i="6"/>
  <c r="D888" i="6"/>
  <c r="B889" i="6"/>
  <c r="D889" i="6"/>
  <c r="B890" i="6"/>
  <c r="D890" i="6"/>
  <c r="B891" i="6"/>
  <c r="D891" i="6"/>
  <c r="B892" i="6"/>
  <c r="D892" i="6"/>
  <c r="B893" i="6"/>
  <c r="D893" i="6"/>
  <c r="B894" i="6"/>
  <c r="D894" i="6"/>
  <c r="B895" i="6"/>
  <c r="D895" i="6"/>
  <c r="B896" i="6"/>
  <c r="D896" i="6"/>
  <c r="B897" i="6"/>
  <c r="D897" i="6"/>
  <c r="B898" i="6"/>
  <c r="D898" i="6"/>
  <c r="B899" i="6"/>
  <c r="D899" i="6"/>
  <c r="B900" i="6"/>
  <c r="D900" i="6"/>
  <c r="B901" i="6"/>
  <c r="D901" i="6"/>
  <c r="B902" i="6"/>
  <c r="D902" i="6"/>
  <c r="B903" i="6"/>
  <c r="D903" i="6"/>
  <c r="B904" i="6"/>
  <c r="D904" i="6"/>
  <c r="B905" i="6"/>
  <c r="D905" i="6"/>
  <c r="B906" i="6"/>
  <c r="D906" i="6"/>
  <c r="B907" i="6"/>
  <c r="D907" i="6"/>
  <c r="B908" i="6"/>
  <c r="D908" i="6"/>
  <c r="B909" i="6"/>
  <c r="D909" i="6"/>
  <c r="B910" i="6"/>
  <c r="D910" i="6"/>
  <c r="B911" i="6"/>
  <c r="D911" i="6"/>
  <c r="B912" i="6"/>
  <c r="D912" i="6"/>
  <c r="B913" i="6"/>
  <c r="D913" i="6"/>
  <c r="B914" i="6"/>
  <c r="D914" i="6"/>
  <c r="B915" i="6"/>
  <c r="D915" i="6"/>
  <c r="B916" i="6"/>
  <c r="D916" i="6"/>
  <c r="B917" i="6"/>
  <c r="D917" i="6"/>
  <c r="B918" i="6"/>
  <c r="D918" i="6"/>
  <c r="B919" i="6"/>
  <c r="D919" i="6"/>
  <c r="B920" i="6"/>
  <c r="D920" i="6"/>
  <c r="B921" i="6"/>
  <c r="D921" i="6"/>
  <c r="B922" i="6"/>
  <c r="D922" i="6"/>
  <c r="B923" i="6"/>
  <c r="D923" i="6"/>
  <c r="B924" i="6"/>
  <c r="D924" i="6"/>
  <c r="B925" i="6"/>
  <c r="D925" i="6"/>
  <c r="B926" i="6"/>
  <c r="D926" i="6"/>
  <c r="B927" i="6"/>
  <c r="D927" i="6"/>
  <c r="B928" i="6"/>
  <c r="D928" i="6"/>
  <c r="B929" i="6"/>
  <c r="D929" i="6"/>
  <c r="B930" i="6"/>
  <c r="D930" i="6"/>
  <c r="B931" i="6"/>
  <c r="D931" i="6"/>
  <c r="B932" i="6"/>
  <c r="D932" i="6"/>
  <c r="B933" i="6"/>
  <c r="D933" i="6"/>
  <c r="B934" i="6"/>
  <c r="D934" i="6"/>
  <c r="B935" i="6"/>
  <c r="D935" i="6"/>
  <c r="B936" i="6"/>
  <c r="D936" i="6"/>
  <c r="B937" i="6"/>
  <c r="D937" i="6"/>
  <c r="B938" i="6"/>
  <c r="D938" i="6"/>
  <c r="B939" i="6"/>
  <c r="D939" i="6"/>
  <c r="B940" i="6"/>
  <c r="D940" i="6"/>
  <c r="B941" i="6"/>
  <c r="D941" i="6"/>
  <c r="B942" i="6"/>
  <c r="D942" i="6"/>
  <c r="B943" i="6"/>
  <c r="D943" i="6"/>
  <c r="B944" i="6"/>
  <c r="D944" i="6"/>
  <c r="B945" i="6"/>
  <c r="D945" i="6"/>
  <c r="B946" i="6"/>
  <c r="D946" i="6"/>
  <c r="B947" i="6"/>
  <c r="D947" i="6"/>
  <c r="B948" i="6"/>
  <c r="D948" i="6"/>
  <c r="B949" i="6"/>
  <c r="D949" i="6"/>
  <c r="B950" i="6"/>
  <c r="D950" i="6"/>
  <c r="B951" i="6"/>
  <c r="D951" i="6"/>
  <c r="B952" i="6"/>
  <c r="D952" i="6"/>
  <c r="B953" i="6"/>
  <c r="D953" i="6"/>
  <c r="B954" i="6"/>
  <c r="D954" i="6"/>
  <c r="B955" i="6"/>
  <c r="D955" i="6"/>
  <c r="B956" i="6"/>
  <c r="D956" i="6"/>
  <c r="B957" i="6"/>
  <c r="D957" i="6"/>
  <c r="B958" i="6"/>
  <c r="D958" i="6"/>
  <c r="B959" i="6"/>
  <c r="D959" i="6"/>
  <c r="B960" i="6"/>
  <c r="D960" i="6"/>
  <c r="B961" i="6"/>
  <c r="D961" i="6"/>
  <c r="B962" i="6"/>
  <c r="D962" i="6"/>
  <c r="B963" i="6"/>
  <c r="D963" i="6"/>
  <c r="B964" i="6"/>
  <c r="D964" i="6"/>
  <c r="B965" i="6"/>
  <c r="D965" i="6"/>
  <c r="B966" i="6"/>
  <c r="D966" i="6"/>
  <c r="B967" i="6"/>
  <c r="D967" i="6"/>
  <c r="B968" i="6"/>
  <c r="D968" i="6"/>
  <c r="B969" i="6"/>
  <c r="D969" i="6"/>
  <c r="B970" i="6"/>
  <c r="D970" i="6"/>
  <c r="B971" i="6"/>
  <c r="D971" i="6"/>
  <c r="B972" i="6"/>
  <c r="D972" i="6"/>
  <c r="B973" i="6"/>
  <c r="D973" i="6"/>
  <c r="B974" i="6"/>
  <c r="D974" i="6"/>
  <c r="B975" i="6"/>
  <c r="D975" i="6"/>
  <c r="B976" i="6"/>
  <c r="D976" i="6"/>
  <c r="B977" i="6"/>
  <c r="D977" i="6"/>
  <c r="B978" i="6"/>
  <c r="D978" i="6"/>
  <c r="B979" i="6"/>
  <c r="D979" i="6"/>
  <c r="B980" i="6"/>
  <c r="D980" i="6"/>
  <c r="B981" i="6"/>
  <c r="D981" i="6"/>
  <c r="B982" i="6"/>
  <c r="D982" i="6"/>
  <c r="B983" i="6"/>
  <c r="D983" i="6"/>
  <c r="B984" i="6"/>
  <c r="D984" i="6"/>
  <c r="B985" i="6"/>
  <c r="D985" i="6"/>
  <c r="B986" i="6"/>
  <c r="D986" i="6"/>
  <c r="B987" i="6"/>
  <c r="D987" i="6"/>
  <c r="B988" i="6"/>
  <c r="D988" i="6"/>
  <c r="B989" i="6"/>
  <c r="D989" i="6"/>
  <c r="B990" i="6"/>
  <c r="D990" i="6"/>
  <c r="B991" i="6"/>
  <c r="D991" i="6"/>
  <c r="B992" i="6"/>
  <c r="D992" i="6"/>
  <c r="B993" i="6"/>
  <c r="D993" i="6"/>
  <c r="B994" i="6"/>
  <c r="D994" i="6"/>
  <c r="B995" i="6"/>
  <c r="D995" i="6"/>
  <c r="B996" i="6"/>
  <c r="D996" i="6"/>
  <c r="B997" i="6"/>
  <c r="D997" i="6"/>
  <c r="B998" i="6"/>
  <c r="D998" i="6"/>
  <c r="B999" i="6"/>
  <c r="D999" i="6"/>
  <c r="B1000" i="6"/>
  <c r="D1000" i="6"/>
  <c r="C22" i="6"/>
  <c r="B103" i="6"/>
  <c r="D103" i="6"/>
  <c r="B104" i="6"/>
  <c r="D104" i="6"/>
  <c r="B105" i="6"/>
  <c r="D105" i="6"/>
  <c r="B106" i="6"/>
  <c r="D106" i="6"/>
  <c r="B107" i="6"/>
  <c r="D107" i="6"/>
  <c r="B108" i="6"/>
  <c r="D108" i="6"/>
  <c r="B109" i="6"/>
  <c r="D109" i="6"/>
  <c r="B110" i="6"/>
  <c r="D110" i="6"/>
  <c r="B111" i="6"/>
  <c r="D111" i="6"/>
  <c r="B112" i="6"/>
  <c r="D112" i="6"/>
  <c r="B113" i="6"/>
  <c r="D113" i="6"/>
  <c r="B114" i="6"/>
  <c r="D114" i="6"/>
  <c r="D102" i="6"/>
  <c r="B102" i="6"/>
  <c r="D101" i="6"/>
  <c r="B101" i="6"/>
  <c r="D100" i="6"/>
  <c r="B100" i="6"/>
  <c r="D99" i="6"/>
  <c r="B99" i="6"/>
  <c r="D98" i="6"/>
  <c r="B98" i="6"/>
  <c r="D97" i="6"/>
  <c r="B97" i="6"/>
  <c r="D96" i="6"/>
  <c r="B96" i="6"/>
  <c r="D95" i="6"/>
  <c r="B95" i="6"/>
  <c r="D94" i="6"/>
  <c r="B94" i="6"/>
  <c r="D93" i="6"/>
  <c r="B93" i="6"/>
  <c r="D92" i="6"/>
  <c r="B92" i="6"/>
  <c r="D91" i="6"/>
  <c r="B91" i="6"/>
  <c r="D90" i="6"/>
  <c r="B90" i="6"/>
  <c r="D89" i="6"/>
  <c r="B89" i="6"/>
  <c r="D88" i="6"/>
  <c r="B88" i="6"/>
  <c r="D87" i="6"/>
  <c r="B87" i="6"/>
  <c r="D86" i="6"/>
  <c r="B86" i="6"/>
  <c r="D85" i="6"/>
  <c r="B85" i="6"/>
  <c r="D84" i="6"/>
  <c r="B84" i="6"/>
  <c r="D83" i="6"/>
  <c r="B83" i="6"/>
  <c r="D82" i="6"/>
  <c r="B82" i="6"/>
  <c r="D81" i="6"/>
  <c r="B81" i="6"/>
  <c r="D80" i="6"/>
  <c r="B80" i="6"/>
  <c r="D79" i="6"/>
  <c r="B79" i="6"/>
  <c r="D78" i="6"/>
  <c r="B78" i="6"/>
  <c r="D77" i="6"/>
  <c r="B77" i="6"/>
  <c r="D76" i="6"/>
  <c r="B76" i="6"/>
  <c r="D75" i="6"/>
  <c r="B75" i="6"/>
  <c r="D74" i="6"/>
  <c r="B74" i="6"/>
  <c r="D73" i="6"/>
  <c r="B73" i="6"/>
  <c r="D72" i="6"/>
  <c r="B72" i="6"/>
  <c r="D71" i="6"/>
  <c r="B71" i="6"/>
  <c r="D70" i="6"/>
  <c r="B70" i="6"/>
  <c r="D69" i="6"/>
  <c r="B69" i="6"/>
  <c r="D68" i="6"/>
  <c r="B68" i="6"/>
  <c r="D67" i="6"/>
  <c r="B67" i="6"/>
  <c r="D66" i="6"/>
  <c r="B66" i="6"/>
  <c r="D65" i="6"/>
  <c r="B65" i="6"/>
  <c r="D64" i="6"/>
  <c r="B64" i="6"/>
  <c r="D63" i="6"/>
  <c r="B63" i="6"/>
  <c r="D62" i="6"/>
  <c r="B62" i="6"/>
  <c r="D61" i="6"/>
  <c r="B61" i="6"/>
  <c r="D60" i="6"/>
  <c r="B60" i="6"/>
  <c r="D59" i="6"/>
  <c r="B59" i="6"/>
  <c r="D58" i="6"/>
  <c r="B58" i="6"/>
  <c r="D57" i="6"/>
  <c r="B57" i="6"/>
  <c r="D56" i="6"/>
  <c r="B56" i="6"/>
  <c r="D55" i="6"/>
  <c r="B55" i="6"/>
  <c r="D54" i="6"/>
  <c r="B54" i="6"/>
  <c r="D53" i="6"/>
  <c r="B53" i="6"/>
  <c r="D52" i="6"/>
  <c r="B52" i="6"/>
  <c r="D51" i="6"/>
  <c r="B51" i="6"/>
  <c r="D50" i="6"/>
  <c r="B50" i="6"/>
  <c r="D49" i="6"/>
  <c r="B49" i="6"/>
  <c r="D48" i="6"/>
  <c r="B48" i="6"/>
  <c r="D47" i="6"/>
  <c r="B47" i="6"/>
  <c r="D46" i="6"/>
  <c r="B46" i="6"/>
  <c r="D45" i="6"/>
  <c r="B45" i="6"/>
  <c r="D44" i="6"/>
  <c r="B44" i="6"/>
  <c r="D43" i="6"/>
  <c r="B43" i="6"/>
  <c r="D42" i="6"/>
  <c r="B42" i="6"/>
  <c r="D41" i="6"/>
  <c r="B41" i="6"/>
  <c r="D40" i="6"/>
  <c r="B40" i="6"/>
  <c r="D39" i="6"/>
  <c r="B39" i="6"/>
  <c r="D38" i="6"/>
  <c r="B38" i="6"/>
  <c r="D37" i="6"/>
  <c r="B37" i="6"/>
  <c r="D36" i="6"/>
  <c r="B36" i="6"/>
  <c r="D35" i="6"/>
  <c r="B35" i="6"/>
  <c r="D34" i="6"/>
  <c r="B34" i="6"/>
  <c r="D33" i="6"/>
  <c r="B33" i="6"/>
  <c r="D32" i="6"/>
  <c r="B32" i="6"/>
  <c r="D31" i="6"/>
  <c r="B31" i="6"/>
  <c r="D30" i="6"/>
  <c r="B30" i="6"/>
  <c r="D29" i="6"/>
  <c r="B29" i="6"/>
  <c r="D28" i="6"/>
  <c r="B28" i="6"/>
  <c r="D27" i="6"/>
  <c r="B27" i="6"/>
  <c r="D26" i="6"/>
  <c r="B26" i="6"/>
  <c r="D25" i="6"/>
  <c r="B25" i="6"/>
  <c r="D24" i="6"/>
  <c r="B24" i="6"/>
  <c r="D23" i="6"/>
  <c r="B23" i="6"/>
  <c r="D22" i="6"/>
  <c r="C30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B4" i="6"/>
  <c r="D3" i="6"/>
  <c r="C3" i="6"/>
  <c r="B3" i="6"/>
  <c r="E22" i="6" l="1"/>
  <c r="E9" i="6"/>
  <c r="E21" i="6"/>
  <c r="E10" i="6"/>
  <c r="E11" i="6"/>
  <c r="E16" i="6"/>
  <c r="E4" i="6"/>
  <c r="E12" i="6"/>
  <c r="E14" i="6"/>
  <c r="E7" i="6"/>
  <c r="E19" i="6"/>
  <c r="E30" i="6"/>
  <c r="E5" i="6"/>
  <c r="E17" i="6"/>
  <c r="E3" i="6"/>
  <c r="E15" i="6"/>
  <c r="E8" i="6"/>
  <c r="E20" i="6"/>
  <c r="E13" i="6"/>
  <c r="E6" i="6"/>
  <c r="E18" i="6"/>
  <c r="C23" i="6"/>
  <c r="E23" i="6" s="1"/>
  <c r="C26" i="6"/>
  <c r="E26" i="6" s="1"/>
  <c r="C29" i="6"/>
  <c r="E29" i="6" s="1"/>
  <c r="C32" i="6"/>
  <c r="C25" i="6"/>
  <c r="E25" i="6" s="1"/>
  <c r="C28" i="6"/>
  <c r="E28" i="6" s="1"/>
  <c r="C31" i="6"/>
  <c r="E31" i="6" s="1"/>
  <c r="C24" i="6"/>
  <c r="E24" i="6" s="1"/>
  <c r="C27" i="6"/>
  <c r="E27" i="6" s="1"/>
  <c r="C32" i="5"/>
  <c r="C50" i="5" s="1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99" i="5" l="1"/>
  <c r="B95" i="5"/>
  <c r="B91" i="5"/>
  <c r="B87" i="5"/>
  <c r="B83" i="5"/>
  <c r="B79" i="5"/>
  <c r="B75" i="5"/>
  <c r="B71" i="5"/>
  <c r="B67" i="5"/>
  <c r="B63" i="5"/>
  <c r="B59" i="5"/>
  <c r="B55" i="5"/>
  <c r="B102" i="5"/>
  <c r="B98" i="5"/>
  <c r="B94" i="5"/>
  <c r="B90" i="5"/>
  <c r="B86" i="5"/>
  <c r="B82" i="5"/>
  <c r="B78" i="5"/>
  <c r="B74" i="5"/>
  <c r="B70" i="5"/>
  <c r="B66" i="5"/>
  <c r="B62" i="5"/>
  <c r="B58" i="5"/>
  <c r="B54" i="5"/>
  <c r="B101" i="5"/>
  <c r="B97" i="5"/>
  <c r="B93" i="5"/>
  <c r="B89" i="5"/>
  <c r="B85" i="5"/>
  <c r="B81" i="5"/>
  <c r="B77" i="5"/>
  <c r="B73" i="5"/>
  <c r="B69" i="5"/>
  <c r="B65" i="5"/>
  <c r="B61" i="5"/>
  <c r="B57" i="5"/>
  <c r="B53" i="5"/>
  <c r="B100" i="5"/>
  <c r="B96" i="5"/>
  <c r="B92" i="5"/>
  <c r="B88" i="5"/>
  <c r="B84" i="5"/>
  <c r="B80" i="5"/>
  <c r="B76" i="5"/>
  <c r="B72" i="5"/>
  <c r="B68" i="5"/>
  <c r="B64" i="5"/>
  <c r="B60" i="5"/>
  <c r="B56" i="5"/>
  <c r="C131" i="6"/>
  <c r="E131" i="6" s="1"/>
  <c r="C149" i="6"/>
  <c r="E149" i="6" s="1"/>
  <c r="C167" i="6"/>
  <c r="E167" i="6" s="1"/>
  <c r="C185" i="6"/>
  <c r="E185" i="6" s="1"/>
  <c r="C203" i="6"/>
  <c r="E203" i="6" s="1"/>
  <c r="C221" i="6"/>
  <c r="E221" i="6" s="1"/>
  <c r="C239" i="6"/>
  <c r="E239" i="6" s="1"/>
  <c r="C257" i="6"/>
  <c r="E257" i="6" s="1"/>
  <c r="C275" i="6"/>
  <c r="E275" i="6" s="1"/>
  <c r="C286" i="6"/>
  <c r="E286" i="6" s="1"/>
  <c r="C301" i="6"/>
  <c r="E301" i="6" s="1"/>
  <c r="C327" i="6"/>
  <c r="E327" i="6" s="1"/>
  <c r="C342" i="6"/>
  <c r="E342" i="6" s="1"/>
  <c r="C353" i="6"/>
  <c r="E353" i="6" s="1"/>
  <c r="C357" i="6"/>
  <c r="E357" i="6" s="1"/>
  <c r="C371" i="6"/>
  <c r="E371" i="6" s="1"/>
  <c r="C389" i="6"/>
  <c r="E389" i="6" s="1"/>
  <c r="C407" i="6"/>
  <c r="E407" i="6" s="1"/>
  <c r="C425" i="6"/>
  <c r="E425" i="6" s="1"/>
  <c r="C443" i="6"/>
  <c r="E443" i="6" s="1"/>
  <c r="C461" i="6"/>
  <c r="E461" i="6" s="1"/>
  <c r="C509" i="6"/>
  <c r="E509" i="6" s="1"/>
  <c r="C513" i="6"/>
  <c r="E513" i="6" s="1"/>
  <c r="C1001" i="6"/>
  <c r="E1001" i="6" s="1"/>
  <c r="C117" i="6"/>
  <c r="E117" i="6" s="1"/>
  <c r="C124" i="6"/>
  <c r="E124" i="6" s="1"/>
  <c r="C135" i="6"/>
  <c r="E135" i="6" s="1"/>
  <c r="C142" i="6"/>
  <c r="E142" i="6" s="1"/>
  <c r="C153" i="6"/>
  <c r="E153" i="6" s="1"/>
  <c r="C160" i="6"/>
  <c r="E160" i="6" s="1"/>
  <c r="C171" i="6"/>
  <c r="E171" i="6" s="1"/>
  <c r="C178" i="6"/>
  <c r="E178" i="6" s="1"/>
  <c r="C189" i="6"/>
  <c r="E189" i="6" s="1"/>
  <c r="C196" i="6"/>
  <c r="E196" i="6" s="1"/>
  <c r="C207" i="6"/>
  <c r="E207" i="6" s="1"/>
  <c r="C214" i="6"/>
  <c r="E214" i="6" s="1"/>
  <c r="C225" i="6"/>
  <c r="E225" i="6" s="1"/>
  <c r="C232" i="6"/>
  <c r="E232" i="6" s="1"/>
  <c r="C243" i="6"/>
  <c r="E243" i="6" s="1"/>
  <c r="C250" i="6"/>
  <c r="E250" i="6" s="1"/>
  <c r="C261" i="6"/>
  <c r="E261" i="6" s="1"/>
  <c r="C268" i="6"/>
  <c r="E268" i="6" s="1"/>
  <c r="C279" i="6"/>
  <c r="E279" i="6" s="1"/>
  <c r="C290" i="6"/>
  <c r="E290" i="6" s="1"/>
  <c r="C294" i="6"/>
  <c r="E294" i="6" s="1"/>
  <c r="C305" i="6"/>
  <c r="E305" i="6" s="1"/>
  <c r="C316" i="6"/>
  <c r="E316" i="6" s="1"/>
  <c r="C320" i="6"/>
  <c r="E320" i="6" s="1"/>
  <c r="C331" i="6"/>
  <c r="E331" i="6" s="1"/>
  <c r="C346" i="6"/>
  <c r="E346" i="6" s="1"/>
  <c r="C368" i="6"/>
  <c r="E368" i="6" s="1"/>
  <c r="C375" i="6"/>
  <c r="E375" i="6" s="1"/>
  <c r="C382" i="6"/>
  <c r="E382" i="6" s="1"/>
  <c r="C393" i="6"/>
  <c r="E393" i="6" s="1"/>
  <c r="C400" i="6"/>
  <c r="E400" i="6" s="1"/>
  <c r="C411" i="6"/>
  <c r="E411" i="6" s="1"/>
  <c r="C418" i="6"/>
  <c r="E418" i="6" s="1"/>
  <c r="C429" i="6"/>
  <c r="E429" i="6" s="1"/>
  <c r="C436" i="6"/>
  <c r="E436" i="6" s="1"/>
  <c r="C447" i="6"/>
  <c r="E447" i="6" s="1"/>
  <c r="C454" i="6"/>
  <c r="E454" i="6" s="1"/>
  <c r="C465" i="6"/>
  <c r="E465" i="6" s="1"/>
  <c r="C472" i="6"/>
  <c r="E472" i="6" s="1"/>
  <c r="C476" i="6"/>
  <c r="E476" i="6" s="1"/>
  <c r="C480" i="6"/>
  <c r="E480" i="6" s="1"/>
  <c r="C487" i="6"/>
  <c r="E487" i="6" s="1"/>
  <c r="C502" i="6"/>
  <c r="E502" i="6" s="1"/>
  <c r="C517" i="6"/>
  <c r="E517" i="6" s="1"/>
  <c r="C528" i="6"/>
  <c r="E528" i="6" s="1"/>
  <c r="C532" i="6"/>
  <c r="E532" i="6" s="1"/>
  <c r="C543" i="6"/>
  <c r="E543" i="6" s="1"/>
  <c r="C558" i="6"/>
  <c r="E558" i="6" s="1"/>
  <c r="C128" i="6"/>
  <c r="E128" i="6" s="1"/>
  <c r="C146" i="6"/>
  <c r="E146" i="6" s="1"/>
  <c r="C164" i="6"/>
  <c r="E164" i="6" s="1"/>
  <c r="C182" i="6"/>
  <c r="E182" i="6" s="1"/>
  <c r="C200" i="6"/>
  <c r="E200" i="6" s="1"/>
  <c r="C218" i="6"/>
  <c r="E218" i="6" s="1"/>
  <c r="C236" i="6"/>
  <c r="E236" i="6" s="1"/>
  <c r="C254" i="6"/>
  <c r="E254" i="6" s="1"/>
  <c r="C272" i="6"/>
  <c r="E272" i="6" s="1"/>
  <c r="C283" i="6"/>
  <c r="E283" i="6" s="1"/>
  <c r="C309" i="6"/>
  <c r="E309" i="6" s="1"/>
  <c r="C324" i="6"/>
  <c r="E324" i="6" s="1"/>
  <c r="C335" i="6"/>
  <c r="E335" i="6" s="1"/>
  <c r="C339" i="6"/>
  <c r="E339" i="6" s="1"/>
  <c r="C350" i="6"/>
  <c r="E350" i="6" s="1"/>
  <c r="C361" i="6"/>
  <c r="E361" i="6" s="1"/>
  <c r="C386" i="6"/>
  <c r="E386" i="6" s="1"/>
  <c r="C404" i="6"/>
  <c r="E404" i="6" s="1"/>
  <c r="C422" i="6"/>
  <c r="E422" i="6" s="1"/>
  <c r="C440" i="6"/>
  <c r="E440" i="6" s="1"/>
  <c r="C458" i="6"/>
  <c r="E458" i="6" s="1"/>
  <c r="C491" i="6"/>
  <c r="E491" i="6" s="1"/>
  <c r="C495" i="6"/>
  <c r="E495" i="6" s="1"/>
  <c r="C506" i="6"/>
  <c r="E506" i="6" s="1"/>
  <c r="C521" i="6"/>
  <c r="E521" i="6" s="1"/>
  <c r="C121" i="6"/>
  <c r="E121" i="6" s="1"/>
  <c r="C132" i="6"/>
  <c r="E132" i="6" s="1"/>
  <c r="C139" i="6"/>
  <c r="E139" i="6" s="1"/>
  <c r="C150" i="6"/>
  <c r="E150" i="6" s="1"/>
  <c r="C157" i="6"/>
  <c r="E157" i="6" s="1"/>
  <c r="C168" i="6"/>
  <c r="E168" i="6" s="1"/>
  <c r="C175" i="6"/>
  <c r="E175" i="6" s="1"/>
  <c r="C186" i="6"/>
  <c r="E186" i="6" s="1"/>
  <c r="C193" i="6"/>
  <c r="E193" i="6" s="1"/>
  <c r="C204" i="6"/>
  <c r="E204" i="6" s="1"/>
  <c r="C211" i="6"/>
  <c r="E211" i="6" s="1"/>
  <c r="C222" i="6"/>
  <c r="E222" i="6" s="1"/>
  <c r="C229" i="6"/>
  <c r="E229" i="6" s="1"/>
  <c r="C240" i="6"/>
  <c r="E240" i="6" s="1"/>
  <c r="C247" i="6"/>
  <c r="E247" i="6" s="1"/>
  <c r="C258" i="6"/>
  <c r="E258" i="6" s="1"/>
  <c r="C265" i="6"/>
  <c r="E265" i="6" s="1"/>
  <c r="C276" i="6"/>
  <c r="E276" i="6" s="1"/>
  <c r="C287" i="6"/>
  <c r="E287" i="6" s="1"/>
  <c r="C298" i="6"/>
  <c r="E298" i="6" s="1"/>
  <c r="C302" i="6"/>
  <c r="E302" i="6" s="1"/>
  <c r="C313" i="6"/>
  <c r="E313" i="6" s="1"/>
  <c r="C328" i="6"/>
  <c r="E328" i="6" s="1"/>
  <c r="C354" i="6"/>
  <c r="E354" i="6" s="1"/>
  <c r="C365" i="6"/>
  <c r="E365" i="6" s="1"/>
  <c r="C372" i="6"/>
  <c r="E372" i="6" s="1"/>
  <c r="C379" i="6"/>
  <c r="E379" i="6" s="1"/>
  <c r="C390" i="6"/>
  <c r="E390" i="6" s="1"/>
  <c r="C397" i="6"/>
  <c r="E397" i="6" s="1"/>
  <c r="C408" i="6"/>
  <c r="E408" i="6" s="1"/>
  <c r="C415" i="6"/>
  <c r="E415" i="6" s="1"/>
  <c r="C426" i="6"/>
  <c r="E426" i="6" s="1"/>
  <c r="C433" i="6"/>
  <c r="E433" i="6" s="1"/>
  <c r="C444" i="6"/>
  <c r="E444" i="6" s="1"/>
  <c r="C451" i="6"/>
  <c r="E451" i="6" s="1"/>
  <c r="C462" i="6"/>
  <c r="E462" i="6" s="1"/>
  <c r="C469" i="6"/>
  <c r="E469" i="6" s="1"/>
  <c r="C484" i="6"/>
  <c r="E484" i="6" s="1"/>
  <c r="C499" i="6"/>
  <c r="E499" i="6" s="1"/>
  <c r="C510" i="6"/>
  <c r="E510" i="6" s="1"/>
  <c r="C514" i="6"/>
  <c r="E514" i="6" s="1"/>
  <c r="C525" i="6"/>
  <c r="E525" i="6" s="1"/>
  <c r="C540" i="6"/>
  <c r="E540" i="6" s="1"/>
  <c r="C555" i="6"/>
  <c r="E555" i="6" s="1"/>
  <c r="C581" i="6"/>
  <c r="E581" i="6" s="1"/>
  <c r="C585" i="6"/>
  <c r="E585" i="6" s="1"/>
  <c r="C1002" i="6"/>
  <c r="E1002" i="6" s="1"/>
  <c r="C125" i="6"/>
  <c r="E125" i="6" s="1"/>
  <c r="C143" i="6"/>
  <c r="E143" i="6" s="1"/>
  <c r="C161" i="6"/>
  <c r="E161" i="6" s="1"/>
  <c r="C179" i="6"/>
  <c r="E179" i="6" s="1"/>
  <c r="C197" i="6"/>
  <c r="E197" i="6" s="1"/>
  <c r="C215" i="6"/>
  <c r="E215" i="6" s="1"/>
  <c r="C233" i="6"/>
  <c r="E233" i="6" s="1"/>
  <c r="C251" i="6"/>
  <c r="E251" i="6" s="1"/>
  <c r="C269" i="6"/>
  <c r="E269" i="6" s="1"/>
  <c r="C291" i="6"/>
  <c r="E291" i="6" s="1"/>
  <c r="C306" i="6"/>
  <c r="E306" i="6" s="1"/>
  <c r="C317" i="6"/>
  <c r="E317" i="6" s="1"/>
  <c r="C321" i="6"/>
  <c r="E321" i="6" s="1"/>
  <c r="C332" i="6"/>
  <c r="E332" i="6" s="1"/>
  <c r="C343" i="6"/>
  <c r="E343" i="6" s="1"/>
  <c r="C347" i="6"/>
  <c r="E347" i="6" s="1"/>
  <c r="C358" i="6"/>
  <c r="E358" i="6" s="1"/>
  <c r="C369" i="6"/>
  <c r="E369" i="6" s="1"/>
  <c r="C383" i="6"/>
  <c r="E383" i="6" s="1"/>
  <c r="C401" i="6"/>
  <c r="E401" i="6" s="1"/>
  <c r="C419" i="6"/>
  <c r="E419" i="6" s="1"/>
  <c r="C437" i="6"/>
  <c r="E437" i="6" s="1"/>
  <c r="C455" i="6"/>
  <c r="E455" i="6" s="1"/>
  <c r="C473" i="6"/>
  <c r="E473" i="6" s="1"/>
  <c r="C477" i="6"/>
  <c r="E477" i="6" s="1"/>
  <c r="C488" i="6"/>
  <c r="E488" i="6" s="1"/>
  <c r="C503" i="6"/>
  <c r="E503" i="6" s="1"/>
  <c r="C518" i="6"/>
  <c r="E518" i="6" s="1"/>
  <c r="C118" i="6"/>
  <c r="E118" i="6" s="1"/>
  <c r="C129" i="6"/>
  <c r="E129" i="6" s="1"/>
  <c r="C136" i="6"/>
  <c r="E136" i="6" s="1"/>
  <c r="C147" i="6"/>
  <c r="E147" i="6" s="1"/>
  <c r="C154" i="6"/>
  <c r="E154" i="6" s="1"/>
  <c r="C165" i="6"/>
  <c r="E165" i="6" s="1"/>
  <c r="C172" i="6"/>
  <c r="E172" i="6" s="1"/>
  <c r="C183" i="6"/>
  <c r="E183" i="6" s="1"/>
  <c r="C190" i="6"/>
  <c r="E190" i="6" s="1"/>
  <c r="C201" i="6"/>
  <c r="E201" i="6" s="1"/>
  <c r="C208" i="6"/>
  <c r="E208" i="6" s="1"/>
  <c r="C219" i="6"/>
  <c r="E219" i="6" s="1"/>
  <c r="C226" i="6"/>
  <c r="E226" i="6" s="1"/>
  <c r="C237" i="6"/>
  <c r="E237" i="6" s="1"/>
  <c r="C244" i="6"/>
  <c r="E244" i="6" s="1"/>
  <c r="C255" i="6"/>
  <c r="E255" i="6" s="1"/>
  <c r="C262" i="6"/>
  <c r="E262" i="6" s="1"/>
  <c r="C273" i="6"/>
  <c r="E273" i="6" s="1"/>
  <c r="C280" i="6"/>
  <c r="E280" i="6" s="1"/>
  <c r="C284" i="6"/>
  <c r="E284" i="6" s="1"/>
  <c r="C295" i="6"/>
  <c r="E295" i="6" s="1"/>
  <c r="C310" i="6"/>
  <c r="E310" i="6" s="1"/>
  <c r="C336" i="6"/>
  <c r="E336" i="6" s="1"/>
  <c r="C351" i="6"/>
  <c r="E351" i="6" s="1"/>
  <c r="C362" i="6"/>
  <c r="E362" i="6" s="1"/>
  <c r="C376" i="6"/>
  <c r="E376" i="6" s="1"/>
  <c r="C387" i="6"/>
  <c r="E387" i="6" s="1"/>
  <c r="C394" i="6"/>
  <c r="E394" i="6" s="1"/>
  <c r="C405" i="6"/>
  <c r="E405" i="6" s="1"/>
  <c r="C412" i="6"/>
  <c r="E412" i="6" s="1"/>
  <c r="C423" i="6"/>
  <c r="E423" i="6" s="1"/>
  <c r="C430" i="6"/>
  <c r="E430" i="6" s="1"/>
  <c r="C441" i="6"/>
  <c r="E441" i="6" s="1"/>
  <c r="C448" i="6"/>
  <c r="E448" i="6" s="1"/>
  <c r="C459" i="6"/>
  <c r="E459" i="6" s="1"/>
  <c r="C466" i="6"/>
  <c r="E466" i="6" s="1"/>
  <c r="C481" i="6"/>
  <c r="E481" i="6" s="1"/>
  <c r="C492" i="6"/>
  <c r="E492" i="6" s="1"/>
  <c r="C496" i="6"/>
  <c r="E496" i="6" s="1"/>
  <c r="C507" i="6"/>
  <c r="E507" i="6" s="1"/>
  <c r="C522" i="6"/>
  <c r="E522" i="6" s="1"/>
  <c r="C122" i="6"/>
  <c r="E122" i="6" s="1"/>
  <c r="C140" i="6"/>
  <c r="E140" i="6" s="1"/>
  <c r="C158" i="6"/>
  <c r="E158" i="6" s="1"/>
  <c r="C176" i="6"/>
  <c r="E176" i="6" s="1"/>
  <c r="C194" i="6"/>
  <c r="E194" i="6" s="1"/>
  <c r="C212" i="6"/>
  <c r="E212" i="6" s="1"/>
  <c r="C230" i="6"/>
  <c r="E230" i="6" s="1"/>
  <c r="C248" i="6"/>
  <c r="E248" i="6" s="1"/>
  <c r="C266" i="6"/>
  <c r="E266" i="6" s="1"/>
  <c r="C288" i="6"/>
  <c r="E288" i="6" s="1"/>
  <c r="C299" i="6"/>
  <c r="E299" i="6" s="1"/>
  <c r="C303" i="6"/>
  <c r="E303" i="6" s="1"/>
  <c r="C314" i="6"/>
  <c r="E314" i="6" s="1"/>
  <c r="C325" i="6"/>
  <c r="E325" i="6" s="1"/>
  <c r="C329" i="6"/>
  <c r="E329" i="6" s="1"/>
  <c r="C340" i="6"/>
  <c r="E340" i="6" s="1"/>
  <c r="C355" i="6"/>
  <c r="E355" i="6" s="1"/>
  <c r="C366" i="6"/>
  <c r="E366" i="6" s="1"/>
  <c r="C380" i="6"/>
  <c r="E380" i="6" s="1"/>
  <c r="C398" i="6"/>
  <c r="E398" i="6" s="1"/>
  <c r="C416" i="6"/>
  <c r="E416" i="6" s="1"/>
  <c r="C434" i="6"/>
  <c r="E434" i="6" s="1"/>
  <c r="C452" i="6"/>
  <c r="E452" i="6" s="1"/>
  <c r="C470" i="6"/>
  <c r="E470" i="6" s="1"/>
  <c r="C485" i="6"/>
  <c r="E485" i="6" s="1"/>
  <c r="C500" i="6"/>
  <c r="E500" i="6" s="1"/>
  <c r="C511" i="6"/>
  <c r="E511" i="6" s="1"/>
  <c r="C515" i="6"/>
  <c r="E515" i="6" s="1"/>
  <c r="C115" i="6"/>
  <c r="E115" i="6" s="1"/>
  <c r="C126" i="6"/>
  <c r="E126" i="6" s="1"/>
  <c r="C133" i="6"/>
  <c r="E133" i="6" s="1"/>
  <c r="C144" i="6"/>
  <c r="E144" i="6" s="1"/>
  <c r="C151" i="6"/>
  <c r="E151" i="6" s="1"/>
  <c r="C162" i="6"/>
  <c r="E162" i="6" s="1"/>
  <c r="C169" i="6"/>
  <c r="E169" i="6" s="1"/>
  <c r="C180" i="6"/>
  <c r="E180" i="6" s="1"/>
  <c r="C187" i="6"/>
  <c r="E187" i="6" s="1"/>
  <c r="C198" i="6"/>
  <c r="E198" i="6" s="1"/>
  <c r="C205" i="6"/>
  <c r="E205" i="6" s="1"/>
  <c r="C216" i="6"/>
  <c r="E216" i="6" s="1"/>
  <c r="C223" i="6"/>
  <c r="E223" i="6" s="1"/>
  <c r="C234" i="6"/>
  <c r="E234" i="6" s="1"/>
  <c r="C241" i="6"/>
  <c r="E241" i="6" s="1"/>
  <c r="C252" i="6"/>
  <c r="E252" i="6" s="1"/>
  <c r="C259" i="6"/>
  <c r="E259" i="6" s="1"/>
  <c r="C270" i="6"/>
  <c r="E270" i="6" s="1"/>
  <c r="C277" i="6"/>
  <c r="E277" i="6" s="1"/>
  <c r="C292" i="6"/>
  <c r="E292" i="6" s="1"/>
  <c r="C318" i="6"/>
  <c r="E318" i="6" s="1"/>
  <c r="C333" i="6"/>
  <c r="E333" i="6" s="1"/>
  <c r="C344" i="6"/>
  <c r="E344" i="6" s="1"/>
  <c r="C348" i="6"/>
  <c r="E348" i="6" s="1"/>
  <c r="C359" i="6"/>
  <c r="E359" i="6" s="1"/>
  <c r="C373" i="6"/>
  <c r="E373" i="6" s="1"/>
  <c r="C384" i="6"/>
  <c r="E384" i="6" s="1"/>
  <c r="C391" i="6"/>
  <c r="E391" i="6" s="1"/>
  <c r="C402" i="6"/>
  <c r="E402" i="6" s="1"/>
  <c r="C409" i="6"/>
  <c r="E409" i="6" s="1"/>
  <c r="C420" i="6"/>
  <c r="E420" i="6" s="1"/>
  <c r="C427" i="6"/>
  <c r="E427" i="6" s="1"/>
  <c r="C438" i="6"/>
  <c r="E438" i="6" s="1"/>
  <c r="C445" i="6"/>
  <c r="E445" i="6" s="1"/>
  <c r="C456" i="6"/>
  <c r="E456" i="6" s="1"/>
  <c r="C463" i="6"/>
  <c r="E463" i="6" s="1"/>
  <c r="C474" i="6"/>
  <c r="E474" i="6" s="1"/>
  <c r="C478" i="6"/>
  <c r="E478" i="6" s="1"/>
  <c r="C489" i="6"/>
  <c r="E489" i="6" s="1"/>
  <c r="C504" i="6"/>
  <c r="E504" i="6" s="1"/>
  <c r="C519" i="6"/>
  <c r="E519" i="6" s="1"/>
  <c r="C526" i="6"/>
  <c r="E526" i="6" s="1"/>
  <c r="C530" i="6"/>
  <c r="E530" i="6" s="1"/>
  <c r="C534" i="6"/>
  <c r="E534" i="6" s="1"/>
  <c r="C541" i="6"/>
  <c r="E541" i="6" s="1"/>
  <c r="C556" i="6"/>
  <c r="E556" i="6" s="1"/>
  <c r="C560" i="6"/>
  <c r="E560" i="6" s="1"/>
  <c r="C575" i="6"/>
  <c r="E575" i="6" s="1"/>
  <c r="C590" i="6"/>
  <c r="E590" i="6" s="1"/>
  <c r="C119" i="6"/>
  <c r="E119" i="6" s="1"/>
  <c r="C137" i="6"/>
  <c r="E137" i="6" s="1"/>
  <c r="C155" i="6"/>
  <c r="E155" i="6" s="1"/>
  <c r="C173" i="6"/>
  <c r="E173" i="6" s="1"/>
  <c r="C191" i="6"/>
  <c r="E191" i="6" s="1"/>
  <c r="C209" i="6"/>
  <c r="E209" i="6" s="1"/>
  <c r="C227" i="6"/>
  <c r="E227" i="6" s="1"/>
  <c r="C245" i="6"/>
  <c r="E245" i="6" s="1"/>
  <c r="C263" i="6"/>
  <c r="E263" i="6" s="1"/>
  <c r="C281" i="6"/>
  <c r="E281" i="6" s="1"/>
  <c r="C285" i="6"/>
  <c r="E285" i="6" s="1"/>
  <c r="C296" i="6"/>
  <c r="E296" i="6" s="1"/>
  <c r="C307" i="6"/>
  <c r="E307" i="6" s="1"/>
  <c r="C311" i="6"/>
  <c r="E311" i="6" s="1"/>
  <c r="C322" i="6"/>
  <c r="E322" i="6" s="1"/>
  <c r="C337" i="6"/>
  <c r="E337" i="6" s="1"/>
  <c r="C363" i="6"/>
  <c r="E363" i="6" s="1"/>
  <c r="C370" i="6"/>
  <c r="E370" i="6" s="1"/>
  <c r="C377" i="6"/>
  <c r="E377" i="6" s="1"/>
  <c r="C395" i="6"/>
  <c r="E395" i="6" s="1"/>
  <c r="C413" i="6"/>
  <c r="E413" i="6" s="1"/>
  <c r="C431" i="6"/>
  <c r="E431" i="6" s="1"/>
  <c r="C449" i="6"/>
  <c r="E449" i="6" s="1"/>
  <c r="C467" i="6"/>
  <c r="E467" i="6" s="1"/>
  <c r="C482" i="6"/>
  <c r="E482" i="6" s="1"/>
  <c r="C493" i="6"/>
  <c r="E493" i="6" s="1"/>
  <c r="C497" i="6"/>
  <c r="E497" i="6" s="1"/>
  <c r="C123" i="6"/>
  <c r="E123" i="6" s="1"/>
  <c r="C130" i="6"/>
  <c r="E130" i="6" s="1"/>
  <c r="C141" i="6"/>
  <c r="E141" i="6" s="1"/>
  <c r="C148" i="6"/>
  <c r="E148" i="6" s="1"/>
  <c r="C159" i="6"/>
  <c r="E159" i="6" s="1"/>
  <c r="C166" i="6"/>
  <c r="E166" i="6" s="1"/>
  <c r="C177" i="6"/>
  <c r="E177" i="6" s="1"/>
  <c r="C184" i="6"/>
  <c r="E184" i="6" s="1"/>
  <c r="C195" i="6"/>
  <c r="E195" i="6" s="1"/>
  <c r="C202" i="6"/>
  <c r="E202" i="6" s="1"/>
  <c r="C213" i="6"/>
  <c r="E213" i="6" s="1"/>
  <c r="C220" i="6"/>
  <c r="E220" i="6" s="1"/>
  <c r="C231" i="6"/>
  <c r="E231" i="6" s="1"/>
  <c r="C238" i="6"/>
  <c r="E238" i="6" s="1"/>
  <c r="C249" i="6"/>
  <c r="E249" i="6" s="1"/>
  <c r="C256" i="6"/>
  <c r="E256" i="6" s="1"/>
  <c r="C267" i="6"/>
  <c r="E267" i="6" s="1"/>
  <c r="C274" i="6"/>
  <c r="E274" i="6" s="1"/>
  <c r="C300" i="6"/>
  <c r="E300" i="6" s="1"/>
  <c r="C315" i="6"/>
  <c r="E315" i="6" s="1"/>
  <c r="C326" i="6"/>
  <c r="E326" i="6" s="1"/>
  <c r="C330" i="6"/>
  <c r="E330" i="6" s="1"/>
  <c r="C341" i="6"/>
  <c r="E341" i="6" s="1"/>
  <c r="C352" i="6"/>
  <c r="E352" i="6" s="1"/>
  <c r="C356" i="6"/>
  <c r="E356" i="6" s="1"/>
  <c r="C367" i="6"/>
  <c r="E367" i="6" s="1"/>
  <c r="C381" i="6"/>
  <c r="E381" i="6" s="1"/>
  <c r="C388" i="6"/>
  <c r="E388" i="6" s="1"/>
  <c r="C399" i="6"/>
  <c r="E399" i="6" s="1"/>
  <c r="C406" i="6"/>
  <c r="E406" i="6" s="1"/>
  <c r="C417" i="6"/>
  <c r="E417" i="6" s="1"/>
  <c r="C424" i="6"/>
  <c r="E424" i="6" s="1"/>
  <c r="C435" i="6"/>
  <c r="E435" i="6" s="1"/>
  <c r="C442" i="6"/>
  <c r="E442" i="6" s="1"/>
  <c r="C453" i="6"/>
  <c r="E453" i="6" s="1"/>
  <c r="C460" i="6"/>
  <c r="E460" i="6" s="1"/>
  <c r="C471" i="6"/>
  <c r="E471" i="6" s="1"/>
  <c r="C486" i="6"/>
  <c r="E486" i="6" s="1"/>
  <c r="C501" i="6"/>
  <c r="E501" i="6" s="1"/>
  <c r="C508" i="6"/>
  <c r="E508" i="6" s="1"/>
  <c r="C512" i="6"/>
  <c r="E512" i="6" s="1"/>
  <c r="C516" i="6"/>
  <c r="E516" i="6" s="1"/>
  <c r="C523" i="6"/>
  <c r="E523" i="6" s="1"/>
  <c r="C538" i="6"/>
  <c r="E538" i="6" s="1"/>
  <c r="C553" i="6"/>
  <c r="E553" i="6" s="1"/>
  <c r="C572" i="6"/>
  <c r="E572" i="6" s="1"/>
  <c r="C583" i="6"/>
  <c r="E583" i="6" s="1"/>
  <c r="C587" i="6"/>
  <c r="E587" i="6" s="1"/>
  <c r="C116" i="6"/>
  <c r="E116" i="6" s="1"/>
  <c r="C134" i="6"/>
  <c r="E134" i="6" s="1"/>
  <c r="C152" i="6"/>
  <c r="E152" i="6" s="1"/>
  <c r="C170" i="6"/>
  <c r="E170" i="6" s="1"/>
  <c r="C188" i="6"/>
  <c r="E188" i="6" s="1"/>
  <c r="C206" i="6"/>
  <c r="E206" i="6" s="1"/>
  <c r="C224" i="6"/>
  <c r="E224" i="6" s="1"/>
  <c r="C242" i="6"/>
  <c r="E242" i="6" s="1"/>
  <c r="C260" i="6"/>
  <c r="E260" i="6" s="1"/>
  <c r="C278" i="6"/>
  <c r="E278" i="6" s="1"/>
  <c r="C289" i="6"/>
  <c r="E289" i="6" s="1"/>
  <c r="C293" i="6"/>
  <c r="E293" i="6" s="1"/>
  <c r="C304" i="6"/>
  <c r="E304" i="6" s="1"/>
  <c r="C319" i="6"/>
  <c r="E319" i="6" s="1"/>
  <c r="C345" i="6"/>
  <c r="E345" i="6" s="1"/>
  <c r="C360" i="6"/>
  <c r="E360" i="6" s="1"/>
  <c r="C374" i="6"/>
  <c r="E374" i="6" s="1"/>
  <c r="C392" i="6"/>
  <c r="E392" i="6" s="1"/>
  <c r="C410" i="6"/>
  <c r="E410" i="6" s="1"/>
  <c r="C428" i="6"/>
  <c r="E428" i="6" s="1"/>
  <c r="C446" i="6"/>
  <c r="E446" i="6" s="1"/>
  <c r="C464" i="6"/>
  <c r="E464" i="6" s="1"/>
  <c r="C475" i="6"/>
  <c r="E475" i="6" s="1"/>
  <c r="C479" i="6"/>
  <c r="E479" i="6" s="1"/>
  <c r="C174" i="6"/>
  <c r="E174" i="6" s="1"/>
  <c r="C246" i="6"/>
  <c r="E246" i="6" s="1"/>
  <c r="C308" i="6"/>
  <c r="E308" i="6" s="1"/>
  <c r="C364" i="6"/>
  <c r="E364" i="6" s="1"/>
  <c r="C414" i="6"/>
  <c r="E414" i="6" s="1"/>
  <c r="C524" i="6"/>
  <c r="E524" i="6" s="1"/>
  <c r="C592" i="6"/>
  <c r="E592" i="6" s="1"/>
  <c r="C596" i="6"/>
  <c r="E596" i="6" s="1"/>
  <c r="C600" i="6"/>
  <c r="E600" i="6" s="1"/>
  <c r="C604" i="6"/>
  <c r="E604" i="6" s="1"/>
  <c r="C608" i="6"/>
  <c r="E608" i="6" s="1"/>
  <c r="C612" i="6"/>
  <c r="E612" i="6" s="1"/>
  <c r="C616" i="6"/>
  <c r="E616" i="6" s="1"/>
  <c r="C620" i="6"/>
  <c r="E620" i="6" s="1"/>
  <c r="C624" i="6"/>
  <c r="E624" i="6" s="1"/>
  <c r="C628" i="6"/>
  <c r="E628" i="6" s="1"/>
  <c r="C632" i="6"/>
  <c r="E632" i="6" s="1"/>
  <c r="C636" i="6"/>
  <c r="E636" i="6" s="1"/>
  <c r="C640" i="6"/>
  <c r="E640" i="6" s="1"/>
  <c r="C644" i="6"/>
  <c r="E644" i="6" s="1"/>
  <c r="C648" i="6"/>
  <c r="E648" i="6" s="1"/>
  <c r="C652" i="6"/>
  <c r="E652" i="6" s="1"/>
  <c r="C656" i="6"/>
  <c r="E656" i="6" s="1"/>
  <c r="C660" i="6"/>
  <c r="E660" i="6" s="1"/>
  <c r="C664" i="6"/>
  <c r="E664" i="6" s="1"/>
  <c r="C668" i="6"/>
  <c r="E668" i="6" s="1"/>
  <c r="C672" i="6"/>
  <c r="E672" i="6" s="1"/>
  <c r="C676" i="6"/>
  <c r="E676" i="6" s="1"/>
  <c r="C680" i="6"/>
  <c r="E680" i="6" s="1"/>
  <c r="C684" i="6"/>
  <c r="E684" i="6" s="1"/>
  <c r="C688" i="6"/>
  <c r="E688" i="6" s="1"/>
  <c r="C692" i="6"/>
  <c r="E692" i="6" s="1"/>
  <c r="C696" i="6"/>
  <c r="E696" i="6" s="1"/>
  <c r="C700" i="6"/>
  <c r="E700" i="6" s="1"/>
  <c r="C704" i="6"/>
  <c r="E704" i="6" s="1"/>
  <c r="C708" i="6"/>
  <c r="E708" i="6" s="1"/>
  <c r="C712" i="6"/>
  <c r="E712" i="6" s="1"/>
  <c r="C716" i="6"/>
  <c r="E716" i="6" s="1"/>
  <c r="C720" i="6"/>
  <c r="E720" i="6" s="1"/>
  <c r="C724" i="6"/>
  <c r="E724" i="6" s="1"/>
  <c r="C728" i="6"/>
  <c r="E728" i="6" s="1"/>
  <c r="C732" i="6"/>
  <c r="E732" i="6" s="1"/>
  <c r="C736" i="6"/>
  <c r="E736" i="6" s="1"/>
  <c r="C740" i="6"/>
  <c r="E740" i="6" s="1"/>
  <c r="C744" i="6"/>
  <c r="E744" i="6" s="1"/>
  <c r="C748" i="6"/>
  <c r="E748" i="6" s="1"/>
  <c r="C752" i="6"/>
  <c r="E752" i="6" s="1"/>
  <c r="C756" i="6"/>
  <c r="E756" i="6" s="1"/>
  <c r="C760" i="6"/>
  <c r="E760" i="6" s="1"/>
  <c r="C764" i="6"/>
  <c r="E764" i="6" s="1"/>
  <c r="C768" i="6"/>
  <c r="E768" i="6" s="1"/>
  <c r="C772" i="6"/>
  <c r="E772" i="6" s="1"/>
  <c r="C776" i="6"/>
  <c r="E776" i="6" s="1"/>
  <c r="C780" i="6"/>
  <c r="E780" i="6" s="1"/>
  <c r="C784" i="6"/>
  <c r="E784" i="6" s="1"/>
  <c r="C788" i="6"/>
  <c r="E788" i="6" s="1"/>
  <c r="C792" i="6"/>
  <c r="E792" i="6" s="1"/>
  <c r="C796" i="6"/>
  <c r="E796" i="6" s="1"/>
  <c r="C800" i="6"/>
  <c r="E800" i="6" s="1"/>
  <c r="C804" i="6"/>
  <c r="E804" i="6" s="1"/>
  <c r="C808" i="6"/>
  <c r="E808" i="6" s="1"/>
  <c r="C812" i="6"/>
  <c r="E812" i="6" s="1"/>
  <c r="C816" i="6"/>
  <c r="E816" i="6" s="1"/>
  <c r="C820" i="6"/>
  <c r="E820" i="6" s="1"/>
  <c r="C824" i="6"/>
  <c r="E824" i="6" s="1"/>
  <c r="C828" i="6"/>
  <c r="E828" i="6" s="1"/>
  <c r="C832" i="6"/>
  <c r="E832" i="6" s="1"/>
  <c r="C843" i="6"/>
  <c r="E843" i="6" s="1"/>
  <c r="C850" i="6"/>
  <c r="E850" i="6" s="1"/>
  <c r="C861" i="6"/>
  <c r="E861" i="6" s="1"/>
  <c r="C868" i="6"/>
  <c r="E868" i="6" s="1"/>
  <c r="C879" i="6"/>
  <c r="E879" i="6" s="1"/>
  <c r="C886" i="6"/>
  <c r="E886" i="6" s="1"/>
  <c r="C163" i="6"/>
  <c r="E163" i="6" s="1"/>
  <c r="C235" i="6"/>
  <c r="E235" i="6" s="1"/>
  <c r="C297" i="6"/>
  <c r="E297" i="6" s="1"/>
  <c r="C403" i="6"/>
  <c r="E403" i="6" s="1"/>
  <c r="C529" i="6"/>
  <c r="E529" i="6" s="1"/>
  <c r="C547" i="6"/>
  <c r="E547" i="6" s="1"/>
  <c r="C551" i="6"/>
  <c r="E551" i="6" s="1"/>
  <c r="C564" i="6"/>
  <c r="E564" i="6" s="1"/>
  <c r="C568" i="6"/>
  <c r="E568" i="6" s="1"/>
  <c r="C576" i="6"/>
  <c r="E576" i="6" s="1"/>
  <c r="C584" i="6"/>
  <c r="E584" i="6" s="1"/>
  <c r="C120" i="6"/>
  <c r="E120" i="6" s="1"/>
  <c r="C192" i="6"/>
  <c r="E192" i="6" s="1"/>
  <c r="C264" i="6"/>
  <c r="E264" i="6" s="1"/>
  <c r="C432" i="6"/>
  <c r="E432" i="6" s="1"/>
  <c r="C498" i="6"/>
  <c r="E498" i="6" s="1"/>
  <c r="C520" i="6"/>
  <c r="E520" i="6" s="1"/>
  <c r="C539" i="6"/>
  <c r="E539" i="6" s="1"/>
  <c r="C561" i="6"/>
  <c r="E561" i="6" s="1"/>
  <c r="C580" i="6"/>
  <c r="E580" i="6" s="1"/>
  <c r="C589" i="6"/>
  <c r="E589" i="6" s="1"/>
  <c r="C593" i="6"/>
  <c r="E593" i="6" s="1"/>
  <c r="C597" i="6"/>
  <c r="E597" i="6" s="1"/>
  <c r="C601" i="6"/>
  <c r="E601" i="6" s="1"/>
  <c r="C605" i="6"/>
  <c r="E605" i="6" s="1"/>
  <c r="C609" i="6"/>
  <c r="E609" i="6" s="1"/>
  <c r="C613" i="6"/>
  <c r="E613" i="6" s="1"/>
  <c r="C617" i="6"/>
  <c r="E617" i="6" s="1"/>
  <c r="C621" i="6"/>
  <c r="E621" i="6" s="1"/>
  <c r="C625" i="6"/>
  <c r="E625" i="6" s="1"/>
  <c r="C629" i="6"/>
  <c r="E629" i="6" s="1"/>
  <c r="C633" i="6"/>
  <c r="E633" i="6" s="1"/>
  <c r="C637" i="6"/>
  <c r="E637" i="6" s="1"/>
  <c r="C641" i="6"/>
  <c r="E641" i="6" s="1"/>
  <c r="C645" i="6"/>
  <c r="E645" i="6" s="1"/>
  <c r="C649" i="6"/>
  <c r="E649" i="6" s="1"/>
  <c r="C653" i="6"/>
  <c r="E653" i="6" s="1"/>
  <c r="C657" i="6"/>
  <c r="E657" i="6" s="1"/>
  <c r="C661" i="6"/>
  <c r="E661" i="6" s="1"/>
  <c r="C665" i="6"/>
  <c r="E665" i="6" s="1"/>
  <c r="C669" i="6"/>
  <c r="E669" i="6" s="1"/>
  <c r="C673" i="6"/>
  <c r="E673" i="6" s="1"/>
  <c r="C677" i="6"/>
  <c r="E677" i="6" s="1"/>
  <c r="C681" i="6"/>
  <c r="E681" i="6" s="1"/>
  <c r="C685" i="6"/>
  <c r="E685" i="6" s="1"/>
  <c r="C689" i="6"/>
  <c r="E689" i="6" s="1"/>
  <c r="C693" i="6"/>
  <c r="E693" i="6" s="1"/>
  <c r="C697" i="6"/>
  <c r="E697" i="6" s="1"/>
  <c r="C701" i="6"/>
  <c r="E701" i="6" s="1"/>
  <c r="C705" i="6"/>
  <c r="E705" i="6" s="1"/>
  <c r="C709" i="6"/>
  <c r="E709" i="6" s="1"/>
  <c r="C713" i="6"/>
  <c r="E713" i="6" s="1"/>
  <c r="C717" i="6"/>
  <c r="E717" i="6" s="1"/>
  <c r="C721" i="6"/>
  <c r="E721" i="6" s="1"/>
  <c r="C725" i="6"/>
  <c r="E725" i="6" s="1"/>
  <c r="C729" i="6"/>
  <c r="E729" i="6" s="1"/>
  <c r="C733" i="6"/>
  <c r="E733" i="6" s="1"/>
  <c r="C737" i="6"/>
  <c r="E737" i="6" s="1"/>
  <c r="C741" i="6"/>
  <c r="E741" i="6" s="1"/>
  <c r="C745" i="6"/>
  <c r="E745" i="6" s="1"/>
  <c r="C749" i="6"/>
  <c r="E749" i="6" s="1"/>
  <c r="C753" i="6"/>
  <c r="E753" i="6" s="1"/>
  <c r="C757" i="6"/>
  <c r="E757" i="6" s="1"/>
  <c r="C761" i="6"/>
  <c r="E761" i="6" s="1"/>
  <c r="C765" i="6"/>
  <c r="E765" i="6" s="1"/>
  <c r="C769" i="6"/>
  <c r="E769" i="6" s="1"/>
  <c r="C773" i="6"/>
  <c r="E773" i="6" s="1"/>
  <c r="C777" i="6"/>
  <c r="E777" i="6" s="1"/>
  <c r="C781" i="6"/>
  <c r="E781" i="6" s="1"/>
  <c r="C785" i="6"/>
  <c r="E785" i="6" s="1"/>
  <c r="C789" i="6"/>
  <c r="E789" i="6" s="1"/>
  <c r="C793" i="6"/>
  <c r="E793" i="6" s="1"/>
  <c r="C797" i="6"/>
  <c r="E797" i="6" s="1"/>
  <c r="C801" i="6"/>
  <c r="E801" i="6" s="1"/>
  <c r="C805" i="6"/>
  <c r="E805" i="6" s="1"/>
  <c r="C809" i="6"/>
  <c r="E809" i="6" s="1"/>
  <c r="C813" i="6"/>
  <c r="E813" i="6" s="1"/>
  <c r="C817" i="6"/>
  <c r="E817" i="6" s="1"/>
  <c r="C821" i="6"/>
  <c r="E821" i="6" s="1"/>
  <c r="C825" i="6"/>
  <c r="E825" i="6" s="1"/>
  <c r="C829" i="6"/>
  <c r="E829" i="6" s="1"/>
  <c r="C833" i="6"/>
  <c r="E833" i="6" s="1"/>
  <c r="C181" i="6"/>
  <c r="E181" i="6" s="1"/>
  <c r="C253" i="6"/>
  <c r="E253" i="6" s="1"/>
  <c r="C421" i="6"/>
  <c r="E421" i="6" s="1"/>
  <c r="C535" i="6"/>
  <c r="E535" i="6" s="1"/>
  <c r="C544" i="6"/>
  <c r="E544" i="6" s="1"/>
  <c r="C548" i="6"/>
  <c r="E548" i="6" s="1"/>
  <c r="C552" i="6"/>
  <c r="E552" i="6" s="1"/>
  <c r="C565" i="6"/>
  <c r="E565" i="6" s="1"/>
  <c r="C569" i="6"/>
  <c r="E569" i="6" s="1"/>
  <c r="C573" i="6"/>
  <c r="E573" i="6" s="1"/>
  <c r="C349" i="6"/>
  <c r="E349" i="6" s="1"/>
  <c r="C483" i="6"/>
  <c r="E483" i="6" s="1"/>
  <c r="C557" i="6"/>
  <c r="E557" i="6" s="1"/>
  <c r="C577" i="6"/>
  <c r="E577" i="6" s="1"/>
  <c r="C138" i="6"/>
  <c r="E138" i="6" s="1"/>
  <c r="C210" i="6"/>
  <c r="E210" i="6" s="1"/>
  <c r="C282" i="6"/>
  <c r="E282" i="6" s="1"/>
  <c r="C338" i="6"/>
  <c r="E338" i="6" s="1"/>
  <c r="C378" i="6"/>
  <c r="E378" i="6" s="1"/>
  <c r="C450" i="6"/>
  <c r="E450" i="6" s="1"/>
  <c r="C494" i="6"/>
  <c r="E494" i="6" s="1"/>
  <c r="C531" i="6"/>
  <c r="E531" i="6" s="1"/>
  <c r="C586" i="6"/>
  <c r="E586" i="6" s="1"/>
  <c r="C594" i="6"/>
  <c r="E594" i="6" s="1"/>
  <c r="C598" i="6"/>
  <c r="E598" i="6" s="1"/>
  <c r="C602" i="6"/>
  <c r="E602" i="6" s="1"/>
  <c r="C606" i="6"/>
  <c r="E606" i="6" s="1"/>
  <c r="C610" i="6"/>
  <c r="E610" i="6" s="1"/>
  <c r="C614" i="6"/>
  <c r="E614" i="6" s="1"/>
  <c r="C618" i="6"/>
  <c r="E618" i="6" s="1"/>
  <c r="C622" i="6"/>
  <c r="E622" i="6" s="1"/>
  <c r="C626" i="6"/>
  <c r="E626" i="6" s="1"/>
  <c r="C630" i="6"/>
  <c r="E630" i="6" s="1"/>
  <c r="C634" i="6"/>
  <c r="E634" i="6" s="1"/>
  <c r="C638" i="6"/>
  <c r="E638" i="6" s="1"/>
  <c r="C642" i="6"/>
  <c r="E642" i="6" s="1"/>
  <c r="C646" i="6"/>
  <c r="E646" i="6" s="1"/>
  <c r="C650" i="6"/>
  <c r="E650" i="6" s="1"/>
  <c r="C654" i="6"/>
  <c r="E654" i="6" s="1"/>
  <c r="C658" i="6"/>
  <c r="E658" i="6" s="1"/>
  <c r="C662" i="6"/>
  <c r="E662" i="6" s="1"/>
  <c r="C666" i="6"/>
  <c r="E666" i="6" s="1"/>
  <c r="C670" i="6"/>
  <c r="E670" i="6" s="1"/>
  <c r="C674" i="6"/>
  <c r="E674" i="6" s="1"/>
  <c r="C678" i="6"/>
  <c r="E678" i="6" s="1"/>
  <c r="C682" i="6"/>
  <c r="E682" i="6" s="1"/>
  <c r="C686" i="6"/>
  <c r="E686" i="6" s="1"/>
  <c r="C690" i="6"/>
  <c r="E690" i="6" s="1"/>
  <c r="C694" i="6"/>
  <c r="E694" i="6" s="1"/>
  <c r="C698" i="6"/>
  <c r="E698" i="6" s="1"/>
  <c r="C702" i="6"/>
  <c r="E702" i="6" s="1"/>
  <c r="C706" i="6"/>
  <c r="E706" i="6" s="1"/>
  <c r="C710" i="6"/>
  <c r="E710" i="6" s="1"/>
  <c r="C714" i="6"/>
  <c r="E714" i="6" s="1"/>
  <c r="C718" i="6"/>
  <c r="E718" i="6" s="1"/>
  <c r="C722" i="6"/>
  <c r="E722" i="6" s="1"/>
  <c r="C726" i="6"/>
  <c r="E726" i="6" s="1"/>
  <c r="C730" i="6"/>
  <c r="E730" i="6" s="1"/>
  <c r="C734" i="6"/>
  <c r="E734" i="6" s="1"/>
  <c r="C738" i="6"/>
  <c r="E738" i="6" s="1"/>
  <c r="C742" i="6"/>
  <c r="E742" i="6" s="1"/>
  <c r="C746" i="6"/>
  <c r="E746" i="6" s="1"/>
  <c r="C750" i="6"/>
  <c r="E750" i="6" s="1"/>
  <c r="C754" i="6"/>
  <c r="E754" i="6" s="1"/>
  <c r="C758" i="6"/>
  <c r="E758" i="6" s="1"/>
  <c r="C762" i="6"/>
  <c r="E762" i="6" s="1"/>
  <c r="C766" i="6"/>
  <c r="E766" i="6" s="1"/>
  <c r="C770" i="6"/>
  <c r="E770" i="6" s="1"/>
  <c r="C774" i="6"/>
  <c r="E774" i="6" s="1"/>
  <c r="C778" i="6"/>
  <c r="E778" i="6" s="1"/>
  <c r="C782" i="6"/>
  <c r="E782" i="6" s="1"/>
  <c r="C786" i="6"/>
  <c r="E786" i="6" s="1"/>
  <c r="C790" i="6"/>
  <c r="E790" i="6" s="1"/>
  <c r="C794" i="6"/>
  <c r="E794" i="6" s="1"/>
  <c r="C798" i="6"/>
  <c r="E798" i="6" s="1"/>
  <c r="C802" i="6"/>
  <c r="E802" i="6" s="1"/>
  <c r="C806" i="6"/>
  <c r="E806" i="6" s="1"/>
  <c r="C127" i="6"/>
  <c r="E127" i="6" s="1"/>
  <c r="C199" i="6"/>
  <c r="E199" i="6" s="1"/>
  <c r="C271" i="6"/>
  <c r="E271" i="6" s="1"/>
  <c r="C439" i="6"/>
  <c r="E439" i="6" s="1"/>
  <c r="C505" i="6"/>
  <c r="E505" i="6" s="1"/>
  <c r="C536" i="6"/>
  <c r="E536" i="6" s="1"/>
  <c r="C545" i="6"/>
  <c r="E545" i="6" s="1"/>
  <c r="C549" i="6"/>
  <c r="E549" i="6" s="1"/>
  <c r="C562" i="6"/>
  <c r="E562" i="6" s="1"/>
  <c r="C566" i="6"/>
  <c r="E566" i="6" s="1"/>
  <c r="C570" i="6"/>
  <c r="E570" i="6" s="1"/>
  <c r="C527" i="6"/>
  <c r="E527" i="6" s="1"/>
  <c r="C574" i="6"/>
  <c r="E574" i="6" s="1"/>
  <c r="C578" i="6"/>
  <c r="E578" i="6" s="1"/>
  <c r="C582" i="6"/>
  <c r="E582" i="6" s="1"/>
  <c r="C591" i="6"/>
  <c r="E591" i="6" s="1"/>
  <c r="C156" i="6"/>
  <c r="E156" i="6" s="1"/>
  <c r="C228" i="6"/>
  <c r="E228" i="6" s="1"/>
  <c r="C312" i="6"/>
  <c r="E312" i="6" s="1"/>
  <c r="C323" i="6"/>
  <c r="E323" i="6" s="1"/>
  <c r="C334" i="6"/>
  <c r="E334" i="6" s="1"/>
  <c r="C396" i="6"/>
  <c r="E396" i="6" s="1"/>
  <c r="C468" i="6"/>
  <c r="E468" i="6" s="1"/>
  <c r="C490" i="6"/>
  <c r="E490" i="6" s="1"/>
  <c r="C554" i="6"/>
  <c r="E554" i="6" s="1"/>
  <c r="C595" i="6"/>
  <c r="E595" i="6" s="1"/>
  <c r="C599" i="6"/>
  <c r="E599" i="6" s="1"/>
  <c r="C603" i="6"/>
  <c r="E603" i="6" s="1"/>
  <c r="C607" i="6"/>
  <c r="E607" i="6" s="1"/>
  <c r="C611" i="6"/>
  <c r="E611" i="6" s="1"/>
  <c r="C615" i="6"/>
  <c r="E615" i="6" s="1"/>
  <c r="C619" i="6"/>
  <c r="E619" i="6" s="1"/>
  <c r="C623" i="6"/>
  <c r="E623" i="6" s="1"/>
  <c r="C627" i="6"/>
  <c r="E627" i="6" s="1"/>
  <c r="C631" i="6"/>
  <c r="E631" i="6" s="1"/>
  <c r="C635" i="6"/>
  <c r="E635" i="6" s="1"/>
  <c r="C639" i="6"/>
  <c r="E639" i="6" s="1"/>
  <c r="C643" i="6"/>
  <c r="E643" i="6" s="1"/>
  <c r="C647" i="6"/>
  <c r="E647" i="6" s="1"/>
  <c r="C651" i="6"/>
  <c r="E651" i="6" s="1"/>
  <c r="C655" i="6"/>
  <c r="E655" i="6" s="1"/>
  <c r="C659" i="6"/>
  <c r="E659" i="6" s="1"/>
  <c r="C663" i="6"/>
  <c r="E663" i="6" s="1"/>
  <c r="C667" i="6"/>
  <c r="E667" i="6" s="1"/>
  <c r="C671" i="6"/>
  <c r="E671" i="6" s="1"/>
  <c r="C675" i="6"/>
  <c r="E675" i="6" s="1"/>
  <c r="C679" i="6"/>
  <c r="E679" i="6" s="1"/>
  <c r="C683" i="6"/>
  <c r="E683" i="6" s="1"/>
  <c r="C687" i="6"/>
  <c r="E687" i="6" s="1"/>
  <c r="C691" i="6"/>
  <c r="E691" i="6" s="1"/>
  <c r="C695" i="6"/>
  <c r="E695" i="6" s="1"/>
  <c r="C699" i="6"/>
  <c r="E699" i="6" s="1"/>
  <c r="C703" i="6"/>
  <c r="E703" i="6" s="1"/>
  <c r="C707" i="6"/>
  <c r="E707" i="6" s="1"/>
  <c r="C711" i="6"/>
  <c r="E711" i="6" s="1"/>
  <c r="C715" i="6"/>
  <c r="E715" i="6" s="1"/>
  <c r="C719" i="6"/>
  <c r="E719" i="6" s="1"/>
  <c r="C723" i="6"/>
  <c r="E723" i="6" s="1"/>
  <c r="C727" i="6"/>
  <c r="E727" i="6" s="1"/>
  <c r="C731" i="6"/>
  <c r="E731" i="6" s="1"/>
  <c r="C735" i="6"/>
  <c r="E735" i="6" s="1"/>
  <c r="C739" i="6"/>
  <c r="E739" i="6" s="1"/>
  <c r="C457" i="6"/>
  <c r="E457" i="6" s="1"/>
  <c r="C550" i="6"/>
  <c r="E550" i="6" s="1"/>
  <c r="C827" i="6"/>
  <c r="E827" i="6" s="1"/>
  <c r="C836" i="6"/>
  <c r="E836" i="6" s="1"/>
  <c r="C855" i="6"/>
  <c r="E855" i="6" s="1"/>
  <c r="C889" i="6"/>
  <c r="E889" i="6" s="1"/>
  <c r="C900" i="6"/>
  <c r="E900" i="6" s="1"/>
  <c r="C907" i="6"/>
  <c r="E907" i="6" s="1"/>
  <c r="C918" i="6"/>
  <c r="E918" i="6" s="1"/>
  <c r="C925" i="6"/>
  <c r="E925" i="6" s="1"/>
  <c r="C936" i="6"/>
  <c r="E936" i="6" s="1"/>
  <c r="C943" i="6"/>
  <c r="E943" i="6" s="1"/>
  <c r="C954" i="6"/>
  <c r="E954" i="6" s="1"/>
  <c r="C961" i="6"/>
  <c r="E961" i="6" s="1"/>
  <c r="C972" i="6"/>
  <c r="E972" i="6" s="1"/>
  <c r="C979" i="6"/>
  <c r="E979" i="6" s="1"/>
  <c r="C990" i="6"/>
  <c r="E990" i="6" s="1"/>
  <c r="C997" i="6"/>
  <c r="E997" i="6" s="1"/>
  <c r="C791" i="6"/>
  <c r="E791" i="6" s="1"/>
  <c r="C928" i="6"/>
  <c r="E928" i="6" s="1"/>
  <c r="C946" i="6"/>
  <c r="E946" i="6" s="1"/>
  <c r="C993" i="6"/>
  <c r="E993" i="6" s="1"/>
  <c r="C1000" i="6"/>
  <c r="E1000" i="6" s="1"/>
  <c r="C567" i="6"/>
  <c r="E567" i="6" s="1"/>
  <c r="C755" i="6"/>
  <c r="E755" i="6" s="1"/>
  <c r="C771" i="6"/>
  <c r="E771" i="6" s="1"/>
  <c r="C787" i="6"/>
  <c r="E787" i="6" s="1"/>
  <c r="C803" i="6"/>
  <c r="E803" i="6" s="1"/>
  <c r="C818" i="6"/>
  <c r="E818" i="6" s="1"/>
  <c r="C840" i="6"/>
  <c r="E840" i="6" s="1"/>
  <c r="C874" i="6"/>
  <c r="E874" i="6" s="1"/>
  <c r="C893" i="6"/>
  <c r="E893" i="6" s="1"/>
  <c r="C911" i="6"/>
  <c r="E911" i="6" s="1"/>
  <c r="C929" i="6"/>
  <c r="E929" i="6" s="1"/>
  <c r="C947" i="6"/>
  <c r="E947" i="6" s="1"/>
  <c r="C965" i="6"/>
  <c r="E965" i="6" s="1"/>
  <c r="C983" i="6"/>
  <c r="E983" i="6" s="1"/>
  <c r="C981" i="6"/>
  <c r="E981" i="6" s="1"/>
  <c r="C999" i="6"/>
  <c r="E999" i="6" s="1"/>
  <c r="C831" i="6"/>
  <c r="E831" i="6" s="1"/>
  <c r="C858" i="6"/>
  <c r="E858" i="6" s="1"/>
  <c r="C910" i="6"/>
  <c r="E910" i="6" s="1"/>
  <c r="C939" i="6"/>
  <c r="E939" i="6" s="1"/>
  <c r="C975" i="6"/>
  <c r="E975" i="6" s="1"/>
  <c r="C877" i="6"/>
  <c r="E877" i="6" s="1"/>
  <c r="C823" i="6"/>
  <c r="E823" i="6" s="1"/>
  <c r="C844" i="6"/>
  <c r="E844" i="6" s="1"/>
  <c r="C848" i="6"/>
  <c r="E848" i="6" s="1"/>
  <c r="C852" i="6"/>
  <c r="E852" i="6" s="1"/>
  <c r="C859" i="6"/>
  <c r="E859" i="6" s="1"/>
  <c r="C863" i="6"/>
  <c r="E863" i="6" s="1"/>
  <c r="C867" i="6"/>
  <c r="E867" i="6" s="1"/>
  <c r="C878" i="6"/>
  <c r="E878" i="6" s="1"/>
  <c r="C882" i="6"/>
  <c r="E882" i="6" s="1"/>
  <c r="C897" i="6"/>
  <c r="E897" i="6" s="1"/>
  <c r="C904" i="6"/>
  <c r="E904" i="6" s="1"/>
  <c r="C915" i="6"/>
  <c r="E915" i="6" s="1"/>
  <c r="C922" i="6"/>
  <c r="E922" i="6" s="1"/>
  <c r="C933" i="6"/>
  <c r="E933" i="6" s="1"/>
  <c r="C940" i="6"/>
  <c r="E940" i="6" s="1"/>
  <c r="C951" i="6"/>
  <c r="E951" i="6" s="1"/>
  <c r="C958" i="6"/>
  <c r="E958" i="6" s="1"/>
  <c r="C969" i="6"/>
  <c r="E969" i="6" s="1"/>
  <c r="C976" i="6"/>
  <c r="E976" i="6" s="1"/>
  <c r="C987" i="6"/>
  <c r="E987" i="6" s="1"/>
  <c r="C994" i="6"/>
  <c r="E994" i="6" s="1"/>
  <c r="C921" i="6"/>
  <c r="E921" i="6" s="1"/>
  <c r="C957" i="6"/>
  <c r="E957" i="6" s="1"/>
  <c r="C862" i="6"/>
  <c r="E862" i="6" s="1"/>
  <c r="C986" i="6"/>
  <c r="E986" i="6" s="1"/>
  <c r="C546" i="6"/>
  <c r="E546" i="6" s="1"/>
  <c r="C579" i="6"/>
  <c r="E579" i="6" s="1"/>
  <c r="C814" i="6"/>
  <c r="E814" i="6" s="1"/>
  <c r="C837" i="6"/>
  <c r="E837" i="6" s="1"/>
  <c r="C871" i="6"/>
  <c r="E871" i="6" s="1"/>
  <c r="C890" i="6"/>
  <c r="E890" i="6" s="1"/>
  <c r="C908" i="6"/>
  <c r="E908" i="6" s="1"/>
  <c r="C926" i="6"/>
  <c r="E926" i="6" s="1"/>
  <c r="C944" i="6"/>
  <c r="E944" i="6" s="1"/>
  <c r="C962" i="6"/>
  <c r="E962" i="6" s="1"/>
  <c r="C980" i="6"/>
  <c r="E980" i="6" s="1"/>
  <c r="C998" i="6"/>
  <c r="E998" i="6" s="1"/>
  <c r="C982" i="6"/>
  <c r="E982" i="6" s="1"/>
  <c r="C932" i="6"/>
  <c r="E932" i="6" s="1"/>
  <c r="C563" i="6"/>
  <c r="E563" i="6" s="1"/>
  <c r="C751" i="6"/>
  <c r="E751" i="6" s="1"/>
  <c r="C767" i="6"/>
  <c r="E767" i="6" s="1"/>
  <c r="C783" i="6"/>
  <c r="E783" i="6" s="1"/>
  <c r="C799" i="6"/>
  <c r="E799" i="6" s="1"/>
  <c r="C819" i="6"/>
  <c r="E819" i="6" s="1"/>
  <c r="C856" i="6"/>
  <c r="E856" i="6" s="1"/>
  <c r="C875" i="6"/>
  <c r="E875" i="6" s="1"/>
  <c r="C894" i="6"/>
  <c r="E894" i="6" s="1"/>
  <c r="C901" i="6"/>
  <c r="E901" i="6" s="1"/>
  <c r="C912" i="6"/>
  <c r="E912" i="6" s="1"/>
  <c r="C919" i="6"/>
  <c r="E919" i="6" s="1"/>
  <c r="C930" i="6"/>
  <c r="E930" i="6" s="1"/>
  <c r="C937" i="6"/>
  <c r="E937" i="6" s="1"/>
  <c r="C948" i="6"/>
  <c r="E948" i="6" s="1"/>
  <c r="C955" i="6"/>
  <c r="E955" i="6" s="1"/>
  <c r="C966" i="6"/>
  <c r="E966" i="6" s="1"/>
  <c r="C973" i="6"/>
  <c r="E973" i="6" s="1"/>
  <c r="C984" i="6"/>
  <c r="E984" i="6" s="1"/>
  <c r="C991" i="6"/>
  <c r="E991" i="6" s="1"/>
  <c r="C970" i="6"/>
  <c r="E970" i="6" s="1"/>
  <c r="C743" i="6"/>
  <c r="E743" i="6" s="1"/>
  <c r="C881" i="6"/>
  <c r="E881" i="6" s="1"/>
  <c r="C950" i="6"/>
  <c r="E950" i="6" s="1"/>
  <c r="C810" i="6"/>
  <c r="E810" i="6" s="1"/>
  <c r="C834" i="6"/>
  <c r="E834" i="6" s="1"/>
  <c r="C841" i="6"/>
  <c r="E841" i="6" s="1"/>
  <c r="C845" i="6"/>
  <c r="E845" i="6" s="1"/>
  <c r="C849" i="6"/>
  <c r="E849" i="6" s="1"/>
  <c r="C860" i="6"/>
  <c r="E860" i="6" s="1"/>
  <c r="C864" i="6"/>
  <c r="E864" i="6" s="1"/>
  <c r="C883" i="6"/>
  <c r="E883" i="6" s="1"/>
  <c r="C887" i="6"/>
  <c r="E887" i="6" s="1"/>
  <c r="C905" i="6"/>
  <c r="E905" i="6" s="1"/>
  <c r="C923" i="6"/>
  <c r="E923" i="6" s="1"/>
  <c r="C941" i="6"/>
  <c r="E941" i="6" s="1"/>
  <c r="C959" i="6"/>
  <c r="E959" i="6" s="1"/>
  <c r="C977" i="6"/>
  <c r="E977" i="6" s="1"/>
  <c r="C995" i="6"/>
  <c r="E995" i="6" s="1"/>
  <c r="C847" i="6"/>
  <c r="E847" i="6" s="1"/>
  <c r="C885" i="6"/>
  <c r="E885" i="6" s="1"/>
  <c r="C914" i="6"/>
  <c r="E914" i="6" s="1"/>
  <c r="C145" i="6"/>
  <c r="E145" i="6" s="1"/>
  <c r="C542" i="6"/>
  <c r="E542" i="6" s="1"/>
  <c r="C815" i="6"/>
  <c r="E815" i="6" s="1"/>
  <c r="C853" i="6"/>
  <c r="E853" i="6" s="1"/>
  <c r="C872" i="6"/>
  <c r="E872" i="6" s="1"/>
  <c r="C891" i="6"/>
  <c r="E891" i="6" s="1"/>
  <c r="C898" i="6"/>
  <c r="E898" i="6" s="1"/>
  <c r="C909" i="6"/>
  <c r="E909" i="6" s="1"/>
  <c r="C916" i="6"/>
  <c r="E916" i="6" s="1"/>
  <c r="C927" i="6"/>
  <c r="E927" i="6" s="1"/>
  <c r="C934" i="6"/>
  <c r="E934" i="6" s="1"/>
  <c r="C945" i="6"/>
  <c r="E945" i="6" s="1"/>
  <c r="C952" i="6"/>
  <c r="E952" i="6" s="1"/>
  <c r="C963" i="6"/>
  <c r="E963" i="6" s="1"/>
  <c r="C988" i="6"/>
  <c r="E988" i="6" s="1"/>
  <c r="C903" i="6"/>
  <c r="E903" i="6" s="1"/>
  <c r="C866" i="6"/>
  <c r="E866" i="6" s="1"/>
  <c r="C896" i="6"/>
  <c r="E896" i="6" s="1"/>
  <c r="C968" i="6"/>
  <c r="E968" i="6" s="1"/>
  <c r="C537" i="6"/>
  <c r="E537" i="6" s="1"/>
  <c r="C559" i="6"/>
  <c r="E559" i="6" s="1"/>
  <c r="C747" i="6"/>
  <c r="E747" i="6" s="1"/>
  <c r="C763" i="6"/>
  <c r="E763" i="6" s="1"/>
  <c r="C779" i="6"/>
  <c r="E779" i="6" s="1"/>
  <c r="C795" i="6"/>
  <c r="E795" i="6" s="1"/>
  <c r="C830" i="6"/>
  <c r="E830" i="6" s="1"/>
  <c r="C838" i="6"/>
  <c r="E838" i="6" s="1"/>
  <c r="C857" i="6"/>
  <c r="E857" i="6" s="1"/>
  <c r="C876" i="6"/>
  <c r="E876" i="6" s="1"/>
  <c r="C902" i="6"/>
  <c r="E902" i="6" s="1"/>
  <c r="C920" i="6"/>
  <c r="E920" i="6" s="1"/>
  <c r="C938" i="6"/>
  <c r="E938" i="6" s="1"/>
  <c r="C956" i="6"/>
  <c r="E956" i="6" s="1"/>
  <c r="C974" i="6"/>
  <c r="E974" i="6" s="1"/>
  <c r="C992" i="6"/>
  <c r="E992" i="6" s="1"/>
  <c r="C385" i="6"/>
  <c r="E385" i="6" s="1"/>
  <c r="C588" i="6"/>
  <c r="E588" i="6" s="1"/>
  <c r="C775" i="6"/>
  <c r="E775" i="6" s="1"/>
  <c r="C839" i="6"/>
  <c r="E839" i="6" s="1"/>
  <c r="C964" i="6"/>
  <c r="E964" i="6" s="1"/>
  <c r="C217" i="6"/>
  <c r="E217" i="6" s="1"/>
  <c r="C811" i="6"/>
  <c r="E811" i="6" s="1"/>
  <c r="C842" i="6"/>
  <c r="E842" i="6" s="1"/>
  <c r="C846" i="6"/>
  <c r="E846" i="6" s="1"/>
  <c r="C865" i="6"/>
  <c r="E865" i="6" s="1"/>
  <c r="C869" i="6"/>
  <c r="E869" i="6" s="1"/>
  <c r="C880" i="6"/>
  <c r="E880" i="6" s="1"/>
  <c r="C884" i="6"/>
  <c r="E884" i="6" s="1"/>
  <c r="C888" i="6"/>
  <c r="E888" i="6" s="1"/>
  <c r="C895" i="6"/>
  <c r="E895" i="6" s="1"/>
  <c r="C906" i="6"/>
  <c r="E906" i="6" s="1"/>
  <c r="C913" i="6"/>
  <c r="E913" i="6" s="1"/>
  <c r="C924" i="6"/>
  <c r="E924" i="6" s="1"/>
  <c r="C931" i="6"/>
  <c r="E931" i="6" s="1"/>
  <c r="C942" i="6"/>
  <c r="E942" i="6" s="1"/>
  <c r="C949" i="6"/>
  <c r="E949" i="6" s="1"/>
  <c r="C960" i="6"/>
  <c r="E960" i="6" s="1"/>
  <c r="C967" i="6"/>
  <c r="E967" i="6" s="1"/>
  <c r="C978" i="6"/>
  <c r="E978" i="6" s="1"/>
  <c r="C985" i="6"/>
  <c r="E985" i="6" s="1"/>
  <c r="C996" i="6"/>
  <c r="E996" i="6" s="1"/>
  <c r="C571" i="6"/>
  <c r="E571" i="6" s="1"/>
  <c r="C807" i="6"/>
  <c r="E807" i="6" s="1"/>
  <c r="C822" i="6"/>
  <c r="E822" i="6" s="1"/>
  <c r="C826" i="6"/>
  <c r="E826" i="6" s="1"/>
  <c r="C835" i="6"/>
  <c r="E835" i="6" s="1"/>
  <c r="C854" i="6"/>
  <c r="E854" i="6" s="1"/>
  <c r="C873" i="6"/>
  <c r="E873" i="6" s="1"/>
  <c r="C899" i="6"/>
  <c r="E899" i="6" s="1"/>
  <c r="C917" i="6"/>
  <c r="E917" i="6" s="1"/>
  <c r="C935" i="6"/>
  <c r="E935" i="6" s="1"/>
  <c r="C953" i="6"/>
  <c r="E953" i="6" s="1"/>
  <c r="C971" i="6"/>
  <c r="E971" i="6" s="1"/>
  <c r="C989" i="6"/>
  <c r="E989" i="6" s="1"/>
  <c r="C533" i="6"/>
  <c r="E533" i="6" s="1"/>
  <c r="C759" i="6"/>
  <c r="E759" i="6" s="1"/>
  <c r="C892" i="6"/>
  <c r="E892" i="6" s="1"/>
  <c r="C851" i="6"/>
  <c r="E851" i="6" s="1"/>
  <c r="C870" i="6"/>
  <c r="E870" i="6" s="1"/>
  <c r="C111" i="6"/>
  <c r="E111" i="6" s="1"/>
  <c r="C104" i="6"/>
  <c r="E104" i="6" s="1"/>
  <c r="C108" i="6"/>
  <c r="E108" i="6" s="1"/>
  <c r="C105" i="6"/>
  <c r="E105" i="6" s="1"/>
  <c r="C112" i="6"/>
  <c r="E112" i="6" s="1"/>
  <c r="C109" i="6"/>
  <c r="E109" i="6" s="1"/>
  <c r="C113" i="6"/>
  <c r="E113" i="6" s="1"/>
  <c r="C107" i="6"/>
  <c r="E107" i="6" s="1"/>
  <c r="C106" i="6"/>
  <c r="E106" i="6" s="1"/>
  <c r="C110" i="6"/>
  <c r="E110" i="6" s="1"/>
  <c r="C103" i="6"/>
  <c r="E103" i="6" s="1"/>
  <c r="C114" i="6"/>
  <c r="E114" i="6" s="1"/>
  <c r="C102" i="6"/>
  <c r="E102" i="6" s="1"/>
  <c r="C98" i="6"/>
  <c r="E98" i="6" s="1"/>
  <c r="C94" i="6"/>
  <c r="E94" i="6" s="1"/>
  <c r="C90" i="6"/>
  <c r="E90" i="6" s="1"/>
  <c r="C86" i="6"/>
  <c r="E86" i="6" s="1"/>
  <c r="C82" i="6"/>
  <c r="E82" i="6" s="1"/>
  <c r="C78" i="6"/>
  <c r="E78" i="6" s="1"/>
  <c r="C74" i="6"/>
  <c r="E74" i="6" s="1"/>
  <c r="C70" i="6"/>
  <c r="E70" i="6" s="1"/>
  <c r="C66" i="6"/>
  <c r="E66" i="6" s="1"/>
  <c r="C62" i="6"/>
  <c r="E62" i="6" s="1"/>
  <c r="C58" i="6"/>
  <c r="E58" i="6" s="1"/>
  <c r="C54" i="6"/>
  <c r="E54" i="6" s="1"/>
  <c r="C101" i="6"/>
  <c r="E101" i="6" s="1"/>
  <c r="C97" i="6"/>
  <c r="E97" i="6" s="1"/>
  <c r="C93" i="6"/>
  <c r="E93" i="6" s="1"/>
  <c r="C89" i="6"/>
  <c r="E89" i="6" s="1"/>
  <c r="C85" i="6"/>
  <c r="E85" i="6" s="1"/>
  <c r="C81" i="6"/>
  <c r="E81" i="6" s="1"/>
  <c r="C77" i="6"/>
  <c r="E77" i="6" s="1"/>
  <c r="C73" i="6"/>
  <c r="E73" i="6" s="1"/>
  <c r="C69" i="6"/>
  <c r="E69" i="6" s="1"/>
  <c r="C65" i="6"/>
  <c r="E65" i="6" s="1"/>
  <c r="C61" i="6"/>
  <c r="E61" i="6" s="1"/>
  <c r="C57" i="6"/>
  <c r="E57" i="6" s="1"/>
  <c r="C53" i="6"/>
  <c r="E53" i="6" s="1"/>
  <c r="C100" i="6"/>
  <c r="E100" i="6" s="1"/>
  <c r="C96" i="6"/>
  <c r="E96" i="6" s="1"/>
  <c r="C92" i="6"/>
  <c r="E92" i="6" s="1"/>
  <c r="C88" i="6"/>
  <c r="E88" i="6" s="1"/>
  <c r="C84" i="6"/>
  <c r="E84" i="6" s="1"/>
  <c r="C80" i="6"/>
  <c r="E80" i="6" s="1"/>
  <c r="C76" i="6"/>
  <c r="E76" i="6" s="1"/>
  <c r="C72" i="6"/>
  <c r="E72" i="6" s="1"/>
  <c r="C68" i="6"/>
  <c r="E68" i="6" s="1"/>
  <c r="C64" i="6"/>
  <c r="E64" i="6" s="1"/>
  <c r="C60" i="6"/>
  <c r="E60" i="6" s="1"/>
  <c r="C56" i="6"/>
  <c r="E56" i="6" s="1"/>
  <c r="C99" i="6"/>
  <c r="E99" i="6" s="1"/>
  <c r="C95" i="6"/>
  <c r="E95" i="6" s="1"/>
  <c r="C91" i="6"/>
  <c r="E91" i="6" s="1"/>
  <c r="C87" i="6"/>
  <c r="E87" i="6" s="1"/>
  <c r="C83" i="6"/>
  <c r="E83" i="6" s="1"/>
  <c r="C79" i="6"/>
  <c r="E79" i="6" s="1"/>
  <c r="C75" i="6"/>
  <c r="E75" i="6" s="1"/>
  <c r="C71" i="6"/>
  <c r="E71" i="6" s="1"/>
  <c r="C67" i="6"/>
  <c r="E67" i="6" s="1"/>
  <c r="C63" i="6"/>
  <c r="E63" i="6" s="1"/>
  <c r="C59" i="6"/>
  <c r="E59" i="6" s="1"/>
  <c r="C55" i="6"/>
  <c r="E55" i="6" s="1"/>
  <c r="C51" i="6"/>
  <c r="E51" i="6" s="1"/>
  <c r="C48" i="6"/>
  <c r="E48" i="6" s="1"/>
  <c r="C45" i="6"/>
  <c r="E45" i="6" s="1"/>
  <c r="C42" i="6"/>
  <c r="E42" i="6" s="1"/>
  <c r="C39" i="6"/>
  <c r="E39" i="6" s="1"/>
  <c r="C36" i="6"/>
  <c r="E36" i="6" s="1"/>
  <c r="C33" i="6"/>
  <c r="E33" i="6" s="1"/>
  <c r="C52" i="6"/>
  <c r="E52" i="6" s="1"/>
  <c r="C49" i="6"/>
  <c r="E49" i="6" s="1"/>
  <c r="C46" i="6"/>
  <c r="E46" i="6" s="1"/>
  <c r="C43" i="6"/>
  <c r="E43" i="6" s="1"/>
  <c r="C40" i="6"/>
  <c r="E40" i="6" s="1"/>
  <c r="C37" i="6"/>
  <c r="E37" i="6" s="1"/>
  <c r="C34" i="6"/>
  <c r="E34" i="6" s="1"/>
  <c r="C50" i="6"/>
  <c r="E50" i="6" s="1"/>
  <c r="C47" i="6"/>
  <c r="E47" i="6" s="1"/>
  <c r="C44" i="6"/>
  <c r="E44" i="6" s="1"/>
  <c r="C41" i="6"/>
  <c r="E41" i="6" s="1"/>
  <c r="C38" i="6"/>
  <c r="E38" i="6" s="1"/>
  <c r="C35" i="6"/>
  <c r="E35" i="6" s="1"/>
  <c r="E32" i="6"/>
  <c r="E3" i="5"/>
  <c r="B51" i="5"/>
  <c r="C47" i="5"/>
  <c r="C35" i="5"/>
  <c r="C51" i="5"/>
  <c r="E51" i="5" s="1"/>
  <c r="C39" i="5"/>
  <c r="C43" i="5"/>
  <c r="C36" i="5"/>
  <c r="C40" i="5"/>
  <c r="C44" i="5"/>
  <c r="C48" i="5"/>
  <c r="C52" i="5"/>
  <c r="C33" i="5"/>
  <c r="C37" i="5"/>
  <c r="C41" i="5"/>
  <c r="C45" i="5"/>
  <c r="C49" i="5"/>
  <c r="C34" i="5"/>
  <c r="C38" i="5"/>
  <c r="C42" i="5"/>
  <c r="C46" i="5"/>
  <c r="B36" i="5"/>
  <c r="B44" i="5"/>
  <c r="B33" i="5"/>
  <c r="B37" i="5"/>
  <c r="B41" i="5"/>
  <c r="B45" i="5"/>
  <c r="B49" i="5"/>
  <c r="E7" i="5"/>
  <c r="E15" i="5"/>
  <c r="E23" i="5"/>
  <c r="B52" i="5"/>
  <c r="B34" i="5"/>
  <c r="B38" i="5"/>
  <c r="B42" i="5"/>
  <c r="B46" i="5"/>
  <c r="B50" i="5"/>
  <c r="E50" i="5" s="1"/>
  <c r="E4" i="5"/>
  <c r="E8" i="5"/>
  <c r="E12" i="5"/>
  <c r="E16" i="5"/>
  <c r="E20" i="5"/>
  <c r="E24" i="5"/>
  <c r="E28" i="5"/>
  <c r="E32" i="5"/>
  <c r="B40" i="5"/>
  <c r="B48" i="5"/>
  <c r="B35" i="5"/>
  <c r="B39" i="5"/>
  <c r="B43" i="5"/>
  <c r="B47" i="5"/>
  <c r="E5" i="5"/>
  <c r="E13" i="5"/>
  <c r="E21" i="5"/>
  <c r="E29" i="5"/>
  <c r="E6" i="5"/>
  <c r="E14" i="5"/>
  <c r="E22" i="5"/>
  <c r="E30" i="5"/>
  <c r="E31" i="5"/>
  <c r="E9" i="5"/>
  <c r="E17" i="5"/>
  <c r="E25" i="5"/>
  <c r="E10" i="5"/>
  <c r="E18" i="5"/>
  <c r="E26" i="5"/>
  <c r="E11" i="5"/>
  <c r="E19" i="5"/>
  <c r="E27" i="5"/>
  <c r="B113" i="5" l="1"/>
  <c r="E113" i="5" s="1"/>
  <c r="B117" i="5"/>
  <c r="E117" i="5" s="1"/>
  <c r="B121" i="5"/>
  <c r="E121" i="5" s="1"/>
  <c r="B160" i="5"/>
  <c r="E160" i="5" s="1"/>
  <c r="B211" i="5"/>
  <c r="E211" i="5" s="1"/>
  <c r="B215" i="5"/>
  <c r="E215" i="5" s="1"/>
  <c r="B219" i="5"/>
  <c r="E219" i="5" s="1"/>
  <c r="B223" i="5"/>
  <c r="E223" i="5" s="1"/>
  <c r="B227" i="5"/>
  <c r="E227" i="5" s="1"/>
  <c r="B231" i="5"/>
  <c r="E231" i="5" s="1"/>
  <c r="B235" i="5"/>
  <c r="E235" i="5" s="1"/>
  <c r="B239" i="5"/>
  <c r="E239" i="5" s="1"/>
  <c r="B243" i="5"/>
  <c r="E243" i="5" s="1"/>
  <c r="B247" i="5"/>
  <c r="E247" i="5" s="1"/>
  <c r="B251" i="5"/>
  <c r="E251" i="5" s="1"/>
  <c r="B255" i="5"/>
  <c r="E255" i="5" s="1"/>
  <c r="B259" i="5"/>
  <c r="E259" i="5" s="1"/>
  <c r="B263" i="5"/>
  <c r="E263" i="5" s="1"/>
  <c r="B267" i="5"/>
  <c r="E267" i="5" s="1"/>
  <c r="B271" i="5"/>
  <c r="E271" i="5" s="1"/>
  <c r="B275" i="5"/>
  <c r="E275" i="5" s="1"/>
  <c r="B279" i="5"/>
  <c r="E279" i="5" s="1"/>
  <c r="B283" i="5"/>
  <c r="E283" i="5" s="1"/>
  <c r="B287" i="5"/>
  <c r="E287" i="5" s="1"/>
  <c r="B291" i="5"/>
  <c r="E291" i="5" s="1"/>
  <c r="B295" i="5"/>
  <c r="E295" i="5" s="1"/>
  <c r="B322" i="5"/>
  <c r="E322" i="5" s="1"/>
  <c r="B326" i="5"/>
  <c r="E326" i="5" s="1"/>
  <c r="B330" i="5"/>
  <c r="E330" i="5" s="1"/>
  <c r="B334" i="5"/>
  <c r="E334" i="5" s="1"/>
  <c r="B361" i="5"/>
  <c r="E361" i="5" s="1"/>
  <c r="B380" i="5"/>
  <c r="E380" i="5" s="1"/>
  <c r="B384" i="5"/>
  <c r="E384" i="5" s="1"/>
  <c r="B388" i="5"/>
  <c r="E388" i="5" s="1"/>
  <c r="B403" i="5"/>
  <c r="E403" i="5" s="1"/>
  <c r="B407" i="5"/>
  <c r="E407" i="5" s="1"/>
  <c r="B438" i="5"/>
  <c r="E438" i="5" s="1"/>
  <c r="B442" i="5"/>
  <c r="E442" i="5" s="1"/>
  <c r="B446" i="5"/>
  <c r="E446" i="5" s="1"/>
  <c r="B450" i="5"/>
  <c r="E450" i="5" s="1"/>
  <c r="B454" i="5"/>
  <c r="E454" i="5" s="1"/>
  <c r="B473" i="5"/>
  <c r="E473" i="5" s="1"/>
  <c r="B492" i="5"/>
  <c r="E492" i="5" s="1"/>
  <c r="B496" i="5"/>
  <c r="E496" i="5" s="1"/>
  <c r="B500" i="5"/>
  <c r="E500" i="5" s="1"/>
  <c r="B511" i="5"/>
  <c r="E511" i="5" s="1"/>
  <c r="B515" i="5"/>
  <c r="E515" i="5" s="1"/>
  <c r="B519" i="5"/>
  <c r="E519" i="5" s="1"/>
  <c r="B523" i="5"/>
  <c r="E523" i="5" s="1"/>
  <c r="B542" i="5"/>
  <c r="E542" i="5" s="1"/>
  <c r="B546" i="5"/>
  <c r="E546" i="5" s="1"/>
  <c r="B550" i="5"/>
  <c r="E550" i="5" s="1"/>
  <c r="B677" i="5"/>
  <c r="E677" i="5" s="1"/>
  <c r="B681" i="5"/>
  <c r="E681" i="5" s="1"/>
  <c r="B685" i="5"/>
  <c r="E685" i="5" s="1"/>
  <c r="B689" i="5"/>
  <c r="E689" i="5" s="1"/>
  <c r="B693" i="5"/>
  <c r="E693" i="5" s="1"/>
  <c r="B720" i="5"/>
  <c r="E720" i="5" s="1"/>
  <c r="B724" i="5"/>
  <c r="E724" i="5" s="1"/>
  <c r="B728" i="5"/>
  <c r="E728" i="5" s="1"/>
  <c r="B767" i="5"/>
  <c r="E767" i="5" s="1"/>
  <c r="B771" i="5"/>
  <c r="E771" i="5" s="1"/>
  <c r="B794" i="5"/>
  <c r="E794" i="5" s="1"/>
  <c r="B798" i="5"/>
  <c r="E798" i="5" s="1"/>
  <c r="B821" i="5"/>
  <c r="E821" i="5" s="1"/>
  <c r="B825" i="5"/>
  <c r="E825" i="5" s="1"/>
  <c r="B848" i="5"/>
  <c r="E848" i="5" s="1"/>
  <c r="B852" i="5"/>
  <c r="E852" i="5" s="1"/>
  <c r="B125" i="5"/>
  <c r="E125" i="5" s="1"/>
  <c r="B129" i="5"/>
  <c r="E129" i="5" s="1"/>
  <c r="B133" i="5"/>
  <c r="E133" i="5" s="1"/>
  <c r="B137" i="5"/>
  <c r="E137" i="5" s="1"/>
  <c r="B164" i="5"/>
  <c r="E164" i="5" s="1"/>
  <c r="B168" i="5"/>
  <c r="E168" i="5" s="1"/>
  <c r="B172" i="5"/>
  <c r="E172" i="5" s="1"/>
  <c r="B338" i="5"/>
  <c r="E338" i="5" s="1"/>
  <c r="B342" i="5"/>
  <c r="E342" i="5" s="1"/>
  <c r="B346" i="5"/>
  <c r="E346" i="5" s="1"/>
  <c r="B365" i="5"/>
  <c r="E365" i="5" s="1"/>
  <c r="B369" i="5"/>
  <c r="E369" i="5" s="1"/>
  <c r="B373" i="5"/>
  <c r="E373" i="5" s="1"/>
  <c r="B392" i="5"/>
  <c r="E392" i="5" s="1"/>
  <c r="B411" i="5"/>
  <c r="E411" i="5" s="1"/>
  <c r="B415" i="5"/>
  <c r="E415" i="5" s="1"/>
  <c r="B458" i="5"/>
  <c r="E458" i="5" s="1"/>
  <c r="B462" i="5"/>
  <c r="E462" i="5" s="1"/>
  <c r="B466" i="5"/>
  <c r="E466" i="5" s="1"/>
  <c r="B477" i="5"/>
  <c r="E477" i="5" s="1"/>
  <c r="B481" i="5"/>
  <c r="E481" i="5" s="1"/>
  <c r="B485" i="5"/>
  <c r="E485" i="5" s="1"/>
  <c r="B504" i="5"/>
  <c r="E504" i="5" s="1"/>
  <c r="B527" i="5"/>
  <c r="E527" i="5" s="1"/>
  <c r="B531" i="5"/>
  <c r="E531" i="5" s="1"/>
  <c r="B535" i="5"/>
  <c r="E535" i="5" s="1"/>
  <c r="B539" i="5"/>
  <c r="E539" i="5" s="1"/>
  <c r="B554" i="5"/>
  <c r="E554" i="5" s="1"/>
  <c r="B558" i="5"/>
  <c r="E558" i="5" s="1"/>
  <c r="B562" i="5"/>
  <c r="E562" i="5" s="1"/>
  <c r="B566" i="5"/>
  <c r="E566" i="5" s="1"/>
  <c r="B570" i="5"/>
  <c r="E570" i="5" s="1"/>
  <c r="B574" i="5"/>
  <c r="E574" i="5" s="1"/>
  <c r="B578" i="5"/>
  <c r="E578" i="5" s="1"/>
  <c r="B582" i="5"/>
  <c r="E582" i="5" s="1"/>
  <c r="B586" i="5"/>
  <c r="E586" i="5" s="1"/>
  <c r="B590" i="5"/>
  <c r="E590" i="5" s="1"/>
  <c r="B594" i="5"/>
  <c r="E594" i="5" s="1"/>
  <c r="B598" i="5"/>
  <c r="E598" i="5" s="1"/>
  <c r="B602" i="5"/>
  <c r="E602" i="5" s="1"/>
  <c r="B606" i="5"/>
  <c r="E606" i="5" s="1"/>
  <c r="B610" i="5"/>
  <c r="E610" i="5" s="1"/>
  <c r="B614" i="5"/>
  <c r="E614" i="5" s="1"/>
  <c r="B618" i="5"/>
  <c r="E618" i="5" s="1"/>
  <c r="B622" i="5"/>
  <c r="E622" i="5" s="1"/>
  <c r="B626" i="5"/>
  <c r="E626" i="5" s="1"/>
  <c r="B630" i="5"/>
  <c r="E630" i="5" s="1"/>
  <c r="B634" i="5"/>
  <c r="E634" i="5" s="1"/>
  <c r="B638" i="5"/>
  <c r="E638" i="5" s="1"/>
  <c r="B642" i="5"/>
  <c r="E642" i="5" s="1"/>
  <c r="B646" i="5"/>
  <c r="E646" i="5" s="1"/>
  <c r="B650" i="5"/>
  <c r="E650" i="5" s="1"/>
  <c r="B654" i="5"/>
  <c r="E654" i="5" s="1"/>
  <c r="B658" i="5"/>
  <c r="E658" i="5" s="1"/>
  <c r="B662" i="5"/>
  <c r="E662" i="5" s="1"/>
  <c r="B697" i="5"/>
  <c r="E697" i="5" s="1"/>
  <c r="B701" i="5"/>
  <c r="E701" i="5" s="1"/>
  <c r="B705" i="5"/>
  <c r="E705" i="5" s="1"/>
  <c r="B732" i="5"/>
  <c r="E732" i="5" s="1"/>
  <c r="B736" i="5"/>
  <c r="E736" i="5" s="1"/>
  <c r="B740" i="5"/>
  <c r="E740" i="5" s="1"/>
  <c r="B744" i="5"/>
  <c r="E744" i="5" s="1"/>
  <c r="B775" i="5"/>
  <c r="E775" i="5" s="1"/>
  <c r="B779" i="5"/>
  <c r="E779" i="5" s="1"/>
  <c r="B802" i="5"/>
  <c r="E802" i="5" s="1"/>
  <c r="B141" i="5"/>
  <c r="E141" i="5" s="1"/>
  <c r="B145" i="5"/>
  <c r="E145" i="5" s="1"/>
  <c r="B149" i="5"/>
  <c r="E149" i="5" s="1"/>
  <c r="B153" i="5"/>
  <c r="E153" i="5" s="1"/>
  <c r="B157" i="5"/>
  <c r="E157" i="5" s="1"/>
  <c r="B176" i="5"/>
  <c r="E176" i="5" s="1"/>
  <c r="B180" i="5"/>
  <c r="E180" i="5" s="1"/>
  <c r="B184" i="5"/>
  <c r="E184" i="5" s="1"/>
  <c r="B188" i="5"/>
  <c r="E188" i="5" s="1"/>
  <c r="B192" i="5"/>
  <c r="E192" i="5" s="1"/>
  <c r="B196" i="5"/>
  <c r="E196" i="5" s="1"/>
  <c r="B200" i="5"/>
  <c r="E200" i="5" s="1"/>
  <c r="B204" i="5"/>
  <c r="E204" i="5" s="1"/>
  <c r="B208" i="5"/>
  <c r="E208" i="5" s="1"/>
  <c r="B299" i="5"/>
  <c r="E299" i="5" s="1"/>
  <c r="B303" i="5"/>
  <c r="E303" i="5" s="1"/>
  <c r="B307" i="5"/>
  <c r="E307" i="5" s="1"/>
  <c r="B311" i="5"/>
  <c r="E311" i="5" s="1"/>
  <c r="B315" i="5"/>
  <c r="E315" i="5" s="1"/>
  <c r="B319" i="5"/>
  <c r="E319" i="5" s="1"/>
  <c r="B350" i="5"/>
  <c r="E350" i="5" s="1"/>
  <c r="B354" i="5"/>
  <c r="E354" i="5" s="1"/>
  <c r="B358" i="5"/>
  <c r="E358" i="5" s="1"/>
  <c r="B377" i="5"/>
  <c r="E377" i="5" s="1"/>
  <c r="B396" i="5"/>
  <c r="E396" i="5" s="1"/>
  <c r="B400" i="5"/>
  <c r="E400" i="5" s="1"/>
  <c r="B419" i="5"/>
  <c r="E419" i="5" s="1"/>
  <c r="B423" i="5"/>
  <c r="E423" i="5" s="1"/>
  <c r="B427" i="5"/>
  <c r="E427" i="5" s="1"/>
  <c r="B431" i="5"/>
  <c r="E431" i="5" s="1"/>
  <c r="B435" i="5"/>
  <c r="E435" i="5" s="1"/>
  <c r="B489" i="5"/>
  <c r="E489" i="5" s="1"/>
  <c r="B508" i="5"/>
  <c r="E508" i="5" s="1"/>
  <c r="B666" i="5"/>
  <c r="E666" i="5" s="1"/>
  <c r="B670" i="5"/>
  <c r="E670" i="5" s="1"/>
  <c r="B674" i="5"/>
  <c r="E674" i="5" s="1"/>
  <c r="B709" i="5"/>
  <c r="E709" i="5" s="1"/>
  <c r="B713" i="5"/>
  <c r="E713" i="5" s="1"/>
  <c r="B748" i="5"/>
  <c r="E748" i="5" s="1"/>
  <c r="B752" i="5"/>
  <c r="E752" i="5" s="1"/>
  <c r="B756" i="5"/>
  <c r="E756" i="5" s="1"/>
  <c r="B760" i="5"/>
  <c r="E760" i="5" s="1"/>
  <c r="B764" i="5"/>
  <c r="E764" i="5" s="1"/>
  <c r="B783" i="5"/>
  <c r="E783" i="5" s="1"/>
  <c r="B787" i="5"/>
  <c r="E787" i="5" s="1"/>
  <c r="B791" i="5"/>
  <c r="E791" i="5" s="1"/>
  <c r="B810" i="5"/>
  <c r="E810" i="5" s="1"/>
  <c r="B814" i="5"/>
  <c r="E814" i="5" s="1"/>
  <c r="B818" i="5"/>
  <c r="E818" i="5" s="1"/>
  <c r="B837" i="5"/>
  <c r="E837" i="5" s="1"/>
  <c r="B114" i="5"/>
  <c r="E114" i="5" s="1"/>
  <c r="B118" i="5"/>
  <c r="E118" i="5" s="1"/>
  <c r="B212" i="5"/>
  <c r="E212" i="5" s="1"/>
  <c r="B216" i="5"/>
  <c r="E216" i="5" s="1"/>
  <c r="B220" i="5"/>
  <c r="E220" i="5" s="1"/>
  <c r="B224" i="5"/>
  <c r="E224" i="5" s="1"/>
  <c r="B228" i="5"/>
  <c r="E228" i="5" s="1"/>
  <c r="B232" i="5"/>
  <c r="E232" i="5" s="1"/>
  <c r="B236" i="5"/>
  <c r="E236" i="5" s="1"/>
  <c r="B240" i="5"/>
  <c r="E240" i="5" s="1"/>
  <c r="B244" i="5"/>
  <c r="E244" i="5" s="1"/>
  <c r="B248" i="5"/>
  <c r="E248" i="5" s="1"/>
  <c r="B252" i="5"/>
  <c r="E252" i="5" s="1"/>
  <c r="B256" i="5"/>
  <c r="E256" i="5" s="1"/>
  <c r="B260" i="5"/>
  <c r="E260" i="5" s="1"/>
  <c r="B264" i="5"/>
  <c r="E264" i="5" s="1"/>
  <c r="B268" i="5"/>
  <c r="E268" i="5" s="1"/>
  <c r="B272" i="5"/>
  <c r="E272" i="5" s="1"/>
  <c r="B276" i="5"/>
  <c r="E276" i="5" s="1"/>
  <c r="B280" i="5"/>
  <c r="E280" i="5" s="1"/>
  <c r="B284" i="5"/>
  <c r="E284" i="5" s="1"/>
  <c r="B288" i="5"/>
  <c r="E288" i="5" s="1"/>
  <c r="B292" i="5"/>
  <c r="E292" i="5" s="1"/>
  <c r="B323" i="5"/>
  <c r="E323" i="5" s="1"/>
  <c r="B327" i="5"/>
  <c r="E327" i="5" s="1"/>
  <c r="B331" i="5"/>
  <c r="E331" i="5" s="1"/>
  <c r="B335" i="5"/>
  <c r="E335" i="5" s="1"/>
  <c r="B381" i="5"/>
  <c r="E381" i="5" s="1"/>
  <c r="B385" i="5"/>
  <c r="E385" i="5" s="1"/>
  <c r="B389" i="5"/>
  <c r="E389" i="5" s="1"/>
  <c r="B404" i="5"/>
  <c r="E404" i="5" s="1"/>
  <c r="B408" i="5"/>
  <c r="E408" i="5" s="1"/>
  <c r="B439" i="5"/>
  <c r="E439" i="5" s="1"/>
  <c r="B443" i="5"/>
  <c r="E443" i="5" s="1"/>
  <c r="B447" i="5"/>
  <c r="E447" i="5" s="1"/>
  <c r="B451" i="5"/>
  <c r="E451" i="5" s="1"/>
  <c r="B470" i="5"/>
  <c r="E470" i="5" s="1"/>
  <c r="B474" i="5"/>
  <c r="E474" i="5" s="1"/>
  <c r="B493" i="5"/>
  <c r="E493" i="5" s="1"/>
  <c r="B497" i="5"/>
  <c r="E497" i="5" s="1"/>
  <c r="B501" i="5"/>
  <c r="E501" i="5" s="1"/>
  <c r="B512" i="5"/>
  <c r="E512" i="5" s="1"/>
  <c r="B516" i="5"/>
  <c r="E516" i="5" s="1"/>
  <c r="B520" i="5"/>
  <c r="E520" i="5" s="1"/>
  <c r="B524" i="5"/>
  <c r="E524" i="5" s="1"/>
  <c r="B543" i="5"/>
  <c r="E543" i="5" s="1"/>
  <c r="B547" i="5"/>
  <c r="E547" i="5" s="1"/>
  <c r="B551" i="5"/>
  <c r="E551" i="5" s="1"/>
  <c r="B678" i="5"/>
  <c r="E678" i="5" s="1"/>
  <c r="B682" i="5"/>
  <c r="E682" i="5" s="1"/>
  <c r="B686" i="5"/>
  <c r="E686" i="5" s="1"/>
  <c r="B690" i="5"/>
  <c r="E690" i="5" s="1"/>
  <c r="B717" i="5"/>
  <c r="E717" i="5" s="1"/>
  <c r="B721" i="5"/>
  <c r="E721" i="5" s="1"/>
  <c r="B725" i="5"/>
  <c r="E725" i="5" s="1"/>
  <c r="B729" i="5"/>
  <c r="E729" i="5" s="1"/>
  <c r="B768" i="5"/>
  <c r="E768" i="5" s="1"/>
  <c r="B772" i="5"/>
  <c r="E772" i="5" s="1"/>
  <c r="B795" i="5"/>
  <c r="E795" i="5" s="1"/>
  <c r="B799" i="5"/>
  <c r="E799" i="5" s="1"/>
  <c r="B822" i="5"/>
  <c r="E822" i="5" s="1"/>
  <c r="B826" i="5"/>
  <c r="E826" i="5" s="1"/>
  <c r="B849" i="5"/>
  <c r="E849" i="5" s="1"/>
  <c r="B122" i="5"/>
  <c r="E122" i="5" s="1"/>
  <c r="B126" i="5"/>
  <c r="E126" i="5" s="1"/>
  <c r="B130" i="5"/>
  <c r="E130" i="5" s="1"/>
  <c r="B134" i="5"/>
  <c r="E134" i="5" s="1"/>
  <c r="B138" i="5"/>
  <c r="E138" i="5" s="1"/>
  <c r="B161" i="5"/>
  <c r="E161" i="5" s="1"/>
  <c r="B165" i="5"/>
  <c r="E165" i="5" s="1"/>
  <c r="B169" i="5"/>
  <c r="E169" i="5" s="1"/>
  <c r="B173" i="5"/>
  <c r="E173" i="5" s="1"/>
  <c r="B296" i="5"/>
  <c r="E296" i="5" s="1"/>
  <c r="B339" i="5"/>
  <c r="E339" i="5" s="1"/>
  <c r="B343" i="5"/>
  <c r="E343" i="5" s="1"/>
  <c r="B362" i="5"/>
  <c r="E362" i="5" s="1"/>
  <c r="B366" i="5"/>
  <c r="E366" i="5" s="1"/>
  <c r="B370" i="5"/>
  <c r="E370" i="5" s="1"/>
  <c r="B374" i="5"/>
  <c r="E374" i="5" s="1"/>
  <c r="B393" i="5"/>
  <c r="E393" i="5" s="1"/>
  <c r="B412" i="5"/>
  <c r="E412" i="5" s="1"/>
  <c r="B416" i="5"/>
  <c r="E416" i="5" s="1"/>
  <c r="B455" i="5"/>
  <c r="E455" i="5" s="1"/>
  <c r="B459" i="5"/>
  <c r="E459" i="5" s="1"/>
  <c r="B463" i="5"/>
  <c r="E463" i="5" s="1"/>
  <c r="B478" i="5"/>
  <c r="E478" i="5" s="1"/>
  <c r="B482" i="5"/>
  <c r="E482" i="5" s="1"/>
  <c r="B486" i="5"/>
  <c r="E486" i="5" s="1"/>
  <c r="B528" i="5"/>
  <c r="E528" i="5" s="1"/>
  <c r="B532" i="5"/>
  <c r="E532" i="5" s="1"/>
  <c r="B536" i="5"/>
  <c r="E536" i="5" s="1"/>
  <c r="B540" i="5"/>
  <c r="E540" i="5" s="1"/>
  <c r="B555" i="5"/>
  <c r="E555" i="5" s="1"/>
  <c r="B559" i="5"/>
  <c r="E559" i="5" s="1"/>
  <c r="B563" i="5"/>
  <c r="E563" i="5" s="1"/>
  <c r="B567" i="5"/>
  <c r="E567" i="5" s="1"/>
  <c r="B571" i="5"/>
  <c r="E571" i="5" s="1"/>
  <c r="B575" i="5"/>
  <c r="E575" i="5" s="1"/>
  <c r="B579" i="5"/>
  <c r="E579" i="5" s="1"/>
  <c r="B583" i="5"/>
  <c r="E583" i="5" s="1"/>
  <c r="B587" i="5"/>
  <c r="E587" i="5" s="1"/>
  <c r="B591" i="5"/>
  <c r="E591" i="5" s="1"/>
  <c r="B595" i="5"/>
  <c r="E595" i="5" s="1"/>
  <c r="B599" i="5"/>
  <c r="E599" i="5" s="1"/>
  <c r="B603" i="5"/>
  <c r="E603" i="5" s="1"/>
  <c r="B607" i="5"/>
  <c r="E607" i="5" s="1"/>
  <c r="B611" i="5"/>
  <c r="E611" i="5" s="1"/>
  <c r="B615" i="5"/>
  <c r="E615" i="5" s="1"/>
  <c r="B619" i="5"/>
  <c r="E619" i="5" s="1"/>
  <c r="B623" i="5"/>
  <c r="E623" i="5" s="1"/>
  <c r="B627" i="5"/>
  <c r="E627" i="5" s="1"/>
  <c r="B631" i="5"/>
  <c r="E631" i="5" s="1"/>
  <c r="B635" i="5"/>
  <c r="E635" i="5" s="1"/>
  <c r="B639" i="5"/>
  <c r="E639" i="5" s="1"/>
  <c r="B643" i="5"/>
  <c r="E643" i="5" s="1"/>
  <c r="B647" i="5"/>
  <c r="E647" i="5" s="1"/>
  <c r="B651" i="5"/>
  <c r="E651" i="5" s="1"/>
  <c r="B655" i="5"/>
  <c r="E655" i="5" s="1"/>
  <c r="B659" i="5"/>
  <c r="E659" i="5" s="1"/>
  <c r="B694" i="5"/>
  <c r="E694" i="5" s="1"/>
  <c r="B698" i="5"/>
  <c r="E698" i="5" s="1"/>
  <c r="B702" i="5"/>
  <c r="E702" i="5" s="1"/>
  <c r="B706" i="5"/>
  <c r="E706" i="5" s="1"/>
  <c r="B733" i="5"/>
  <c r="E733" i="5" s="1"/>
  <c r="B737" i="5"/>
  <c r="E737" i="5" s="1"/>
  <c r="B741" i="5"/>
  <c r="E741" i="5" s="1"/>
  <c r="B776" i="5"/>
  <c r="E776" i="5" s="1"/>
  <c r="B780" i="5"/>
  <c r="E780" i="5" s="1"/>
  <c r="B803" i="5"/>
  <c r="E803" i="5" s="1"/>
  <c r="B142" i="5"/>
  <c r="E142" i="5" s="1"/>
  <c r="B146" i="5"/>
  <c r="E146" i="5" s="1"/>
  <c r="B150" i="5"/>
  <c r="E150" i="5" s="1"/>
  <c r="B154" i="5"/>
  <c r="E154" i="5" s="1"/>
  <c r="B177" i="5"/>
  <c r="E177" i="5" s="1"/>
  <c r="B181" i="5"/>
  <c r="E181" i="5" s="1"/>
  <c r="B185" i="5"/>
  <c r="E185" i="5" s="1"/>
  <c r="B189" i="5"/>
  <c r="E189" i="5" s="1"/>
  <c r="B193" i="5"/>
  <c r="E193" i="5" s="1"/>
  <c r="B197" i="5"/>
  <c r="E197" i="5" s="1"/>
  <c r="B201" i="5"/>
  <c r="E201" i="5" s="1"/>
  <c r="B205" i="5"/>
  <c r="E205" i="5" s="1"/>
  <c r="B300" i="5"/>
  <c r="E300" i="5" s="1"/>
  <c r="B304" i="5"/>
  <c r="E304" i="5" s="1"/>
  <c r="B308" i="5"/>
  <c r="E308" i="5" s="1"/>
  <c r="B312" i="5"/>
  <c r="E312" i="5" s="1"/>
  <c r="B316" i="5"/>
  <c r="E316" i="5" s="1"/>
  <c r="B320" i="5"/>
  <c r="E320" i="5" s="1"/>
  <c r="B347" i="5"/>
  <c r="E347" i="5" s="1"/>
  <c r="B351" i="5"/>
  <c r="E351" i="5" s="1"/>
  <c r="B355" i="5"/>
  <c r="E355" i="5" s="1"/>
  <c r="B359" i="5"/>
  <c r="E359" i="5" s="1"/>
  <c r="B378" i="5"/>
  <c r="E378" i="5" s="1"/>
  <c r="B397" i="5"/>
  <c r="E397" i="5" s="1"/>
  <c r="B420" i="5"/>
  <c r="E420" i="5" s="1"/>
  <c r="B424" i="5"/>
  <c r="E424" i="5" s="1"/>
  <c r="B428" i="5"/>
  <c r="E428" i="5" s="1"/>
  <c r="B432" i="5"/>
  <c r="E432" i="5" s="1"/>
  <c r="B436" i="5"/>
  <c r="E436" i="5" s="1"/>
  <c r="B467" i="5"/>
  <c r="E467" i="5" s="1"/>
  <c r="B505" i="5"/>
  <c r="E505" i="5" s="1"/>
  <c r="B509" i="5"/>
  <c r="E509" i="5" s="1"/>
  <c r="B663" i="5"/>
  <c r="E663" i="5" s="1"/>
  <c r="B667" i="5"/>
  <c r="E667" i="5" s="1"/>
  <c r="B671" i="5"/>
  <c r="E671" i="5" s="1"/>
  <c r="B675" i="5"/>
  <c r="E675" i="5" s="1"/>
  <c r="B710" i="5"/>
  <c r="E710" i="5" s="1"/>
  <c r="B714" i="5"/>
  <c r="E714" i="5" s="1"/>
  <c r="B745" i="5"/>
  <c r="E745" i="5" s="1"/>
  <c r="B749" i="5"/>
  <c r="E749" i="5" s="1"/>
  <c r="B753" i="5"/>
  <c r="E753" i="5" s="1"/>
  <c r="B757" i="5"/>
  <c r="E757" i="5" s="1"/>
  <c r="B761" i="5"/>
  <c r="E761" i="5" s="1"/>
  <c r="B765" i="5"/>
  <c r="E765" i="5" s="1"/>
  <c r="B784" i="5"/>
  <c r="E784" i="5" s="1"/>
  <c r="B788" i="5"/>
  <c r="E788" i="5" s="1"/>
  <c r="B811" i="5"/>
  <c r="E811" i="5" s="1"/>
  <c r="B815" i="5"/>
  <c r="E815" i="5" s="1"/>
  <c r="B838" i="5"/>
  <c r="E838" i="5" s="1"/>
  <c r="B842" i="5"/>
  <c r="E842" i="5" s="1"/>
  <c r="B115" i="5"/>
  <c r="E115" i="5" s="1"/>
  <c r="B119" i="5"/>
  <c r="E119" i="5" s="1"/>
  <c r="B158" i="5"/>
  <c r="E158" i="5" s="1"/>
  <c r="B209" i="5"/>
  <c r="E209" i="5" s="1"/>
  <c r="B213" i="5"/>
  <c r="E213" i="5" s="1"/>
  <c r="B217" i="5"/>
  <c r="E217" i="5" s="1"/>
  <c r="B221" i="5"/>
  <c r="E221" i="5" s="1"/>
  <c r="B225" i="5"/>
  <c r="E225" i="5" s="1"/>
  <c r="B229" i="5"/>
  <c r="E229" i="5" s="1"/>
  <c r="B233" i="5"/>
  <c r="E233" i="5" s="1"/>
  <c r="B237" i="5"/>
  <c r="E237" i="5" s="1"/>
  <c r="B241" i="5"/>
  <c r="E241" i="5" s="1"/>
  <c r="B245" i="5"/>
  <c r="E245" i="5" s="1"/>
  <c r="B249" i="5"/>
  <c r="E249" i="5" s="1"/>
  <c r="B253" i="5"/>
  <c r="E253" i="5" s="1"/>
  <c r="B257" i="5"/>
  <c r="E257" i="5" s="1"/>
  <c r="B261" i="5"/>
  <c r="E261" i="5" s="1"/>
  <c r="B265" i="5"/>
  <c r="E265" i="5" s="1"/>
  <c r="B269" i="5"/>
  <c r="E269" i="5" s="1"/>
  <c r="B273" i="5"/>
  <c r="E273" i="5" s="1"/>
  <c r="B277" i="5"/>
  <c r="E277" i="5" s="1"/>
  <c r="B281" i="5"/>
  <c r="E281" i="5" s="1"/>
  <c r="B285" i="5"/>
  <c r="E285" i="5" s="1"/>
  <c r="B289" i="5"/>
  <c r="E289" i="5" s="1"/>
  <c r="B293" i="5"/>
  <c r="E293" i="5" s="1"/>
  <c r="B324" i="5"/>
  <c r="E324" i="5" s="1"/>
  <c r="B328" i="5"/>
  <c r="E328" i="5" s="1"/>
  <c r="B332" i="5"/>
  <c r="E332" i="5" s="1"/>
  <c r="B336" i="5"/>
  <c r="E336" i="5" s="1"/>
  <c r="B382" i="5"/>
  <c r="E382" i="5" s="1"/>
  <c r="B386" i="5"/>
  <c r="E386" i="5" s="1"/>
  <c r="B390" i="5"/>
  <c r="E390" i="5" s="1"/>
  <c r="B401" i="5"/>
  <c r="E401" i="5" s="1"/>
  <c r="B405" i="5"/>
  <c r="E405" i="5" s="1"/>
  <c r="B409" i="5"/>
  <c r="E409" i="5" s="1"/>
  <c r="B440" i="5"/>
  <c r="E440" i="5" s="1"/>
  <c r="B444" i="5"/>
  <c r="E444" i="5" s="1"/>
  <c r="B448" i="5"/>
  <c r="E448" i="5" s="1"/>
  <c r="B452" i="5"/>
  <c r="E452" i="5" s="1"/>
  <c r="B471" i="5"/>
  <c r="E471" i="5" s="1"/>
  <c r="B490" i="5"/>
  <c r="E490" i="5" s="1"/>
  <c r="B494" i="5"/>
  <c r="E494" i="5" s="1"/>
  <c r="B498" i="5"/>
  <c r="E498" i="5" s="1"/>
  <c r="B502" i="5"/>
  <c r="E502" i="5" s="1"/>
  <c r="B513" i="5"/>
  <c r="E513" i="5" s="1"/>
  <c r="B517" i="5"/>
  <c r="E517" i="5" s="1"/>
  <c r="B521" i="5"/>
  <c r="E521" i="5" s="1"/>
  <c r="B525" i="5"/>
  <c r="E525" i="5" s="1"/>
  <c r="B544" i="5"/>
  <c r="E544" i="5" s="1"/>
  <c r="B548" i="5"/>
  <c r="E548" i="5" s="1"/>
  <c r="B552" i="5"/>
  <c r="E552" i="5" s="1"/>
  <c r="B679" i="5"/>
  <c r="E679" i="5" s="1"/>
  <c r="B683" i="5"/>
  <c r="E683" i="5" s="1"/>
  <c r="B687" i="5"/>
  <c r="E687" i="5" s="1"/>
  <c r="B691" i="5"/>
  <c r="E691" i="5" s="1"/>
  <c r="B718" i="5"/>
  <c r="E718" i="5" s="1"/>
  <c r="B722" i="5"/>
  <c r="E722" i="5" s="1"/>
  <c r="B726" i="5"/>
  <c r="E726" i="5" s="1"/>
  <c r="B730" i="5"/>
  <c r="E730" i="5" s="1"/>
  <c r="B769" i="5"/>
  <c r="E769" i="5" s="1"/>
  <c r="B773" i="5"/>
  <c r="E773" i="5" s="1"/>
  <c r="B792" i="5"/>
  <c r="E792" i="5" s="1"/>
  <c r="B796" i="5"/>
  <c r="E796" i="5" s="1"/>
  <c r="B800" i="5"/>
  <c r="E800" i="5" s="1"/>
  <c r="B819" i="5"/>
  <c r="E819" i="5" s="1"/>
  <c r="B823" i="5"/>
  <c r="E823" i="5" s="1"/>
  <c r="B827" i="5"/>
  <c r="E827" i="5" s="1"/>
  <c r="B846" i="5"/>
  <c r="E846" i="5" s="1"/>
  <c r="B123" i="5"/>
  <c r="E123" i="5" s="1"/>
  <c r="B127" i="5"/>
  <c r="E127" i="5" s="1"/>
  <c r="B131" i="5"/>
  <c r="E131" i="5" s="1"/>
  <c r="B135" i="5"/>
  <c r="E135" i="5" s="1"/>
  <c r="B139" i="5"/>
  <c r="E139" i="5" s="1"/>
  <c r="B162" i="5"/>
  <c r="E162" i="5" s="1"/>
  <c r="B166" i="5"/>
  <c r="E166" i="5" s="1"/>
  <c r="B170" i="5"/>
  <c r="E170" i="5" s="1"/>
  <c r="B174" i="5"/>
  <c r="E174" i="5" s="1"/>
  <c r="B297" i="5"/>
  <c r="E297" i="5" s="1"/>
  <c r="B340" i="5"/>
  <c r="E340" i="5" s="1"/>
  <c r="B344" i="5"/>
  <c r="E344" i="5" s="1"/>
  <c r="B363" i="5"/>
  <c r="E363" i="5" s="1"/>
  <c r="B367" i="5"/>
  <c r="E367" i="5" s="1"/>
  <c r="B371" i="5"/>
  <c r="E371" i="5" s="1"/>
  <c r="B375" i="5"/>
  <c r="E375" i="5" s="1"/>
  <c r="B394" i="5"/>
  <c r="E394" i="5" s="1"/>
  <c r="B413" i="5"/>
  <c r="E413" i="5" s="1"/>
  <c r="B417" i="5"/>
  <c r="E417" i="5" s="1"/>
  <c r="B456" i="5"/>
  <c r="E456" i="5" s="1"/>
  <c r="B460" i="5"/>
  <c r="E460" i="5" s="1"/>
  <c r="B464" i="5"/>
  <c r="E464" i="5" s="1"/>
  <c r="B475" i="5"/>
  <c r="E475" i="5" s="1"/>
  <c r="B479" i="5"/>
  <c r="E479" i="5" s="1"/>
  <c r="B483" i="5"/>
  <c r="E483" i="5" s="1"/>
  <c r="B487" i="5"/>
  <c r="E487" i="5" s="1"/>
  <c r="B529" i="5"/>
  <c r="E529" i="5" s="1"/>
  <c r="B533" i="5"/>
  <c r="E533" i="5" s="1"/>
  <c r="B537" i="5"/>
  <c r="E537" i="5" s="1"/>
  <c r="B556" i="5"/>
  <c r="E556" i="5" s="1"/>
  <c r="B560" i="5"/>
  <c r="E560" i="5" s="1"/>
  <c r="B564" i="5"/>
  <c r="E564" i="5" s="1"/>
  <c r="B568" i="5"/>
  <c r="E568" i="5" s="1"/>
  <c r="B572" i="5"/>
  <c r="E572" i="5" s="1"/>
  <c r="B576" i="5"/>
  <c r="E576" i="5" s="1"/>
  <c r="B580" i="5"/>
  <c r="E580" i="5" s="1"/>
  <c r="B584" i="5"/>
  <c r="E584" i="5" s="1"/>
  <c r="B588" i="5"/>
  <c r="E588" i="5" s="1"/>
  <c r="B592" i="5"/>
  <c r="E592" i="5" s="1"/>
  <c r="B596" i="5"/>
  <c r="E596" i="5" s="1"/>
  <c r="B600" i="5"/>
  <c r="E600" i="5" s="1"/>
  <c r="B604" i="5"/>
  <c r="E604" i="5" s="1"/>
  <c r="B608" i="5"/>
  <c r="E608" i="5" s="1"/>
  <c r="B612" i="5"/>
  <c r="E612" i="5" s="1"/>
  <c r="B616" i="5"/>
  <c r="E616" i="5" s="1"/>
  <c r="B620" i="5"/>
  <c r="E620" i="5" s="1"/>
  <c r="B624" i="5"/>
  <c r="E624" i="5" s="1"/>
  <c r="B628" i="5"/>
  <c r="E628" i="5" s="1"/>
  <c r="B632" i="5"/>
  <c r="E632" i="5" s="1"/>
  <c r="B636" i="5"/>
  <c r="E636" i="5" s="1"/>
  <c r="B640" i="5"/>
  <c r="E640" i="5" s="1"/>
  <c r="B644" i="5"/>
  <c r="E644" i="5" s="1"/>
  <c r="B648" i="5"/>
  <c r="E648" i="5" s="1"/>
  <c r="B652" i="5"/>
  <c r="E652" i="5" s="1"/>
  <c r="B656" i="5"/>
  <c r="E656" i="5" s="1"/>
  <c r="B660" i="5"/>
  <c r="E660" i="5" s="1"/>
  <c r="B695" i="5"/>
  <c r="E695" i="5" s="1"/>
  <c r="B699" i="5"/>
  <c r="E699" i="5" s="1"/>
  <c r="B703" i="5"/>
  <c r="E703" i="5" s="1"/>
  <c r="B707" i="5"/>
  <c r="E707" i="5" s="1"/>
  <c r="B734" i="5"/>
  <c r="E734" i="5" s="1"/>
  <c r="B738" i="5"/>
  <c r="E738" i="5" s="1"/>
  <c r="B742" i="5"/>
  <c r="E742" i="5" s="1"/>
  <c r="B777" i="5"/>
  <c r="E777" i="5" s="1"/>
  <c r="B781" i="5"/>
  <c r="E781" i="5" s="1"/>
  <c r="B143" i="5"/>
  <c r="E143" i="5" s="1"/>
  <c r="B147" i="5"/>
  <c r="E147" i="5" s="1"/>
  <c r="B151" i="5"/>
  <c r="E151" i="5" s="1"/>
  <c r="B155" i="5"/>
  <c r="E155" i="5" s="1"/>
  <c r="B178" i="5"/>
  <c r="E178" i="5" s="1"/>
  <c r="B182" i="5"/>
  <c r="E182" i="5" s="1"/>
  <c r="B186" i="5"/>
  <c r="E186" i="5" s="1"/>
  <c r="B190" i="5"/>
  <c r="E190" i="5" s="1"/>
  <c r="B194" i="5"/>
  <c r="E194" i="5" s="1"/>
  <c r="B198" i="5"/>
  <c r="E198" i="5" s="1"/>
  <c r="B202" i="5"/>
  <c r="E202" i="5" s="1"/>
  <c r="B206" i="5"/>
  <c r="E206" i="5" s="1"/>
  <c r="B301" i="5"/>
  <c r="E301" i="5" s="1"/>
  <c r="B305" i="5"/>
  <c r="E305" i="5" s="1"/>
  <c r="B309" i="5"/>
  <c r="E309" i="5" s="1"/>
  <c r="B313" i="5"/>
  <c r="E313" i="5" s="1"/>
  <c r="B317" i="5"/>
  <c r="E317" i="5" s="1"/>
  <c r="B321" i="5"/>
  <c r="E321" i="5" s="1"/>
  <c r="B348" i="5"/>
  <c r="E348" i="5" s="1"/>
  <c r="B352" i="5"/>
  <c r="E352" i="5" s="1"/>
  <c r="B356" i="5"/>
  <c r="E356" i="5" s="1"/>
  <c r="B360" i="5"/>
  <c r="E360" i="5" s="1"/>
  <c r="B379" i="5"/>
  <c r="E379" i="5" s="1"/>
  <c r="B398" i="5"/>
  <c r="E398" i="5" s="1"/>
  <c r="B421" i="5"/>
  <c r="E421" i="5" s="1"/>
  <c r="B425" i="5"/>
  <c r="E425" i="5" s="1"/>
  <c r="B429" i="5"/>
  <c r="E429" i="5" s="1"/>
  <c r="B433" i="5"/>
  <c r="E433" i="5" s="1"/>
  <c r="B468" i="5"/>
  <c r="E468" i="5" s="1"/>
  <c r="B506" i="5"/>
  <c r="E506" i="5" s="1"/>
  <c r="B510" i="5"/>
  <c r="E510" i="5" s="1"/>
  <c r="B541" i="5"/>
  <c r="E541" i="5" s="1"/>
  <c r="B664" i="5"/>
  <c r="E664" i="5" s="1"/>
  <c r="B668" i="5"/>
  <c r="E668" i="5" s="1"/>
  <c r="B672" i="5"/>
  <c r="E672" i="5" s="1"/>
  <c r="B711" i="5"/>
  <c r="E711" i="5" s="1"/>
  <c r="B715" i="5"/>
  <c r="E715" i="5" s="1"/>
  <c r="B746" i="5"/>
  <c r="E746" i="5" s="1"/>
  <c r="B750" i="5"/>
  <c r="E750" i="5" s="1"/>
  <c r="B754" i="5"/>
  <c r="E754" i="5" s="1"/>
  <c r="B758" i="5"/>
  <c r="E758" i="5" s="1"/>
  <c r="B762" i="5"/>
  <c r="E762" i="5" s="1"/>
  <c r="B785" i="5"/>
  <c r="E785" i="5" s="1"/>
  <c r="B789" i="5"/>
  <c r="E789" i="5" s="1"/>
  <c r="B812" i="5"/>
  <c r="E812" i="5" s="1"/>
  <c r="B816" i="5"/>
  <c r="E816" i="5" s="1"/>
  <c r="B839" i="5"/>
  <c r="E839" i="5" s="1"/>
  <c r="B843" i="5"/>
  <c r="E843" i="5" s="1"/>
  <c r="B116" i="5"/>
  <c r="E116" i="5" s="1"/>
  <c r="B120" i="5"/>
  <c r="E120" i="5" s="1"/>
  <c r="B159" i="5"/>
  <c r="E159" i="5" s="1"/>
  <c r="B210" i="5"/>
  <c r="E210" i="5" s="1"/>
  <c r="B214" i="5"/>
  <c r="E214" i="5" s="1"/>
  <c r="B218" i="5"/>
  <c r="E218" i="5" s="1"/>
  <c r="B222" i="5"/>
  <c r="E222" i="5" s="1"/>
  <c r="B226" i="5"/>
  <c r="E226" i="5" s="1"/>
  <c r="B230" i="5"/>
  <c r="E230" i="5" s="1"/>
  <c r="B234" i="5"/>
  <c r="E234" i="5" s="1"/>
  <c r="B238" i="5"/>
  <c r="E238" i="5" s="1"/>
  <c r="B242" i="5"/>
  <c r="E242" i="5" s="1"/>
  <c r="B246" i="5"/>
  <c r="E246" i="5" s="1"/>
  <c r="B250" i="5"/>
  <c r="E250" i="5" s="1"/>
  <c r="B254" i="5"/>
  <c r="E254" i="5" s="1"/>
  <c r="B258" i="5"/>
  <c r="E258" i="5" s="1"/>
  <c r="B262" i="5"/>
  <c r="E262" i="5" s="1"/>
  <c r="B266" i="5"/>
  <c r="E266" i="5" s="1"/>
  <c r="B270" i="5"/>
  <c r="E270" i="5" s="1"/>
  <c r="B274" i="5"/>
  <c r="E274" i="5" s="1"/>
  <c r="B278" i="5"/>
  <c r="E278" i="5" s="1"/>
  <c r="B282" i="5"/>
  <c r="E282" i="5" s="1"/>
  <c r="B286" i="5"/>
  <c r="E286" i="5" s="1"/>
  <c r="B290" i="5"/>
  <c r="E290" i="5" s="1"/>
  <c r="B294" i="5"/>
  <c r="E294" i="5" s="1"/>
  <c r="B325" i="5"/>
  <c r="E325" i="5" s="1"/>
  <c r="B329" i="5"/>
  <c r="E329" i="5" s="1"/>
  <c r="B333" i="5"/>
  <c r="E333" i="5" s="1"/>
  <c r="B337" i="5"/>
  <c r="E337" i="5" s="1"/>
  <c r="B383" i="5"/>
  <c r="E383" i="5" s="1"/>
  <c r="B387" i="5"/>
  <c r="E387" i="5" s="1"/>
  <c r="B391" i="5"/>
  <c r="E391" i="5" s="1"/>
  <c r="B402" i="5"/>
  <c r="E402" i="5" s="1"/>
  <c r="B406" i="5"/>
  <c r="E406" i="5" s="1"/>
  <c r="B437" i="5"/>
  <c r="E437" i="5" s="1"/>
  <c r="B441" i="5"/>
  <c r="E441" i="5" s="1"/>
  <c r="B445" i="5"/>
  <c r="E445" i="5" s="1"/>
  <c r="B449" i="5"/>
  <c r="E449" i="5" s="1"/>
  <c r="B453" i="5"/>
  <c r="E453" i="5" s="1"/>
  <c r="B472" i="5"/>
  <c r="E472" i="5" s="1"/>
  <c r="B491" i="5"/>
  <c r="E491" i="5" s="1"/>
  <c r="B495" i="5"/>
  <c r="E495" i="5" s="1"/>
  <c r="B499" i="5"/>
  <c r="E499" i="5" s="1"/>
  <c r="B514" i="5"/>
  <c r="E514" i="5" s="1"/>
  <c r="B518" i="5"/>
  <c r="E518" i="5" s="1"/>
  <c r="B522" i="5"/>
  <c r="E522" i="5" s="1"/>
  <c r="B545" i="5"/>
  <c r="E545" i="5" s="1"/>
  <c r="B549" i="5"/>
  <c r="E549" i="5" s="1"/>
  <c r="B553" i="5"/>
  <c r="E553" i="5" s="1"/>
  <c r="B676" i="5"/>
  <c r="E676" i="5" s="1"/>
  <c r="B680" i="5"/>
  <c r="E680" i="5" s="1"/>
  <c r="B684" i="5"/>
  <c r="E684" i="5" s="1"/>
  <c r="B688" i="5"/>
  <c r="E688" i="5" s="1"/>
  <c r="B692" i="5"/>
  <c r="E692" i="5" s="1"/>
  <c r="B719" i="5"/>
  <c r="E719" i="5" s="1"/>
  <c r="B723" i="5"/>
  <c r="E723" i="5" s="1"/>
  <c r="B727" i="5"/>
  <c r="E727" i="5" s="1"/>
  <c r="B731" i="5"/>
  <c r="E731" i="5" s="1"/>
  <c r="B766" i="5"/>
  <c r="E766" i="5" s="1"/>
  <c r="B770" i="5"/>
  <c r="E770" i="5" s="1"/>
  <c r="B793" i="5"/>
  <c r="E793" i="5" s="1"/>
  <c r="B797" i="5"/>
  <c r="E797" i="5" s="1"/>
  <c r="B820" i="5"/>
  <c r="E820" i="5" s="1"/>
  <c r="B824" i="5"/>
  <c r="E824" i="5" s="1"/>
  <c r="B847" i="5"/>
  <c r="E847" i="5" s="1"/>
  <c r="B851" i="5"/>
  <c r="E851" i="5" s="1"/>
  <c r="B124" i="5"/>
  <c r="E124" i="5" s="1"/>
  <c r="B128" i="5"/>
  <c r="E128" i="5" s="1"/>
  <c r="B132" i="5"/>
  <c r="E132" i="5" s="1"/>
  <c r="B136" i="5"/>
  <c r="E136" i="5" s="1"/>
  <c r="B163" i="5"/>
  <c r="E163" i="5" s="1"/>
  <c r="B167" i="5"/>
  <c r="E167" i="5" s="1"/>
  <c r="B171" i="5"/>
  <c r="E171" i="5" s="1"/>
  <c r="B175" i="5"/>
  <c r="E175" i="5" s="1"/>
  <c r="B298" i="5"/>
  <c r="E298" i="5" s="1"/>
  <c r="B341" i="5"/>
  <c r="E341" i="5" s="1"/>
  <c r="B345" i="5"/>
  <c r="E345" i="5" s="1"/>
  <c r="B364" i="5"/>
  <c r="E364" i="5" s="1"/>
  <c r="B368" i="5"/>
  <c r="E368" i="5" s="1"/>
  <c r="B372" i="5"/>
  <c r="E372" i="5" s="1"/>
  <c r="B376" i="5"/>
  <c r="E376" i="5" s="1"/>
  <c r="B410" i="5"/>
  <c r="E410" i="5" s="1"/>
  <c r="B414" i="5"/>
  <c r="E414" i="5" s="1"/>
  <c r="B418" i="5"/>
  <c r="E418" i="5" s="1"/>
  <c r="B457" i="5"/>
  <c r="E457" i="5" s="1"/>
  <c r="B461" i="5"/>
  <c r="E461" i="5" s="1"/>
  <c r="B465" i="5"/>
  <c r="E465" i="5" s="1"/>
  <c r="B476" i="5"/>
  <c r="E476" i="5" s="1"/>
  <c r="B480" i="5"/>
  <c r="E480" i="5" s="1"/>
  <c r="B484" i="5"/>
  <c r="E484" i="5" s="1"/>
  <c r="B503" i="5"/>
  <c r="E503" i="5" s="1"/>
  <c r="B526" i="5"/>
  <c r="E526" i="5" s="1"/>
  <c r="B530" i="5"/>
  <c r="E530" i="5" s="1"/>
  <c r="B534" i="5"/>
  <c r="E534" i="5" s="1"/>
  <c r="B538" i="5"/>
  <c r="E538" i="5" s="1"/>
  <c r="B557" i="5"/>
  <c r="E557" i="5" s="1"/>
  <c r="B561" i="5"/>
  <c r="E561" i="5" s="1"/>
  <c r="B565" i="5"/>
  <c r="E565" i="5" s="1"/>
  <c r="B569" i="5"/>
  <c r="E569" i="5" s="1"/>
  <c r="B573" i="5"/>
  <c r="E573" i="5" s="1"/>
  <c r="B577" i="5"/>
  <c r="E577" i="5" s="1"/>
  <c r="B581" i="5"/>
  <c r="E581" i="5" s="1"/>
  <c r="B585" i="5"/>
  <c r="E585" i="5" s="1"/>
  <c r="B589" i="5"/>
  <c r="E589" i="5" s="1"/>
  <c r="B593" i="5"/>
  <c r="E593" i="5" s="1"/>
  <c r="B597" i="5"/>
  <c r="E597" i="5" s="1"/>
  <c r="B601" i="5"/>
  <c r="E601" i="5" s="1"/>
  <c r="B605" i="5"/>
  <c r="E605" i="5" s="1"/>
  <c r="B609" i="5"/>
  <c r="E609" i="5" s="1"/>
  <c r="B613" i="5"/>
  <c r="E613" i="5" s="1"/>
  <c r="B617" i="5"/>
  <c r="E617" i="5" s="1"/>
  <c r="B621" i="5"/>
  <c r="E621" i="5" s="1"/>
  <c r="B625" i="5"/>
  <c r="E625" i="5" s="1"/>
  <c r="B629" i="5"/>
  <c r="E629" i="5" s="1"/>
  <c r="B633" i="5"/>
  <c r="E633" i="5" s="1"/>
  <c r="B637" i="5"/>
  <c r="E637" i="5" s="1"/>
  <c r="B641" i="5"/>
  <c r="E641" i="5" s="1"/>
  <c r="B645" i="5"/>
  <c r="E645" i="5" s="1"/>
  <c r="B649" i="5"/>
  <c r="E649" i="5" s="1"/>
  <c r="B653" i="5"/>
  <c r="E653" i="5" s="1"/>
  <c r="B657" i="5"/>
  <c r="E657" i="5" s="1"/>
  <c r="B661" i="5"/>
  <c r="E661" i="5" s="1"/>
  <c r="B696" i="5"/>
  <c r="E696" i="5" s="1"/>
  <c r="B700" i="5"/>
  <c r="E700" i="5" s="1"/>
  <c r="B704" i="5"/>
  <c r="E704" i="5" s="1"/>
  <c r="B735" i="5"/>
  <c r="E735" i="5" s="1"/>
  <c r="B739" i="5"/>
  <c r="E739" i="5" s="1"/>
  <c r="B743" i="5"/>
  <c r="E743" i="5" s="1"/>
  <c r="B774" i="5"/>
  <c r="E774" i="5" s="1"/>
  <c r="B778" i="5"/>
  <c r="E778" i="5" s="1"/>
  <c r="B782" i="5"/>
  <c r="E782" i="5" s="1"/>
  <c r="B140" i="5"/>
  <c r="E140" i="5" s="1"/>
  <c r="B144" i="5"/>
  <c r="E144" i="5" s="1"/>
  <c r="B148" i="5"/>
  <c r="E148" i="5" s="1"/>
  <c r="B152" i="5"/>
  <c r="E152" i="5" s="1"/>
  <c r="B156" i="5"/>
  <c r="E156" i="5" s="1"/>
  <c r="B179" i="5"/>
  <c r="E179" i="5" s="1"/>
  <c r="B183" i="5"/>
  <c r="E183" i="5" s="1"/>
  <c r="B187" i="5"/>
  <c r="E187" i="5" s="1"/>
  <c r="B191" i="5"/>
  <c r="E191" i="5" s="1"/>
  <c r="B195" i="5"/>
  <c r="E195" i="5" s="1"/>
  <c r="B199" i="5"/>
  <c r="E199" i="5" s="1"/>
  <c r="B203" i="5"/>
  <c r="E203" i="5" s="1"/>
  <c r="B207" i="5"/>
  <c r="E207" i="5" s="1"/>
  <c r="B302" i="5"/>
  <c r="E302" i="5" s="1"/>
  <c r="B306" i="5"/>
  <c r="E306" i="5" s="1"/>
  <c r="B310" i="5"/>
  <c r="E310" i="5" s="1"/>
  <c r="B314" i="5"/>
  <c r="E314" i="5" s="1"/>
  <c r="B318" i="5"/>
  <c r="E318" i="5" s="1"/>
  <c r="B349" i="5"/>
  <c r="E349" i="5" s="1"/>
  <c r="B353" i="5"/>
  <c r="E353" i="5" s="1"/>
  <c r="B357" i="5"/>
  <c r="E357" i="5" s="1"/>
  <c r="B395" i="5"/>
  <c r="E395" i="5" s="1"/>
  <c r="B399" i="5"/>
  <c r="E399" i="5" s="1"/>
  <c r="B422" i="5"/>
  <c r="E422" i="5" s="1"/>
  <c r="B426" i="5"/>
  <c r="E426" i="5" s="1"/>
  <c r="B430" i="5"/>
  <c r="E430" i="5" s="1"/>
  <c r="B434" i="5"/>
  <c r="E434" i="5" s="1"/>
  <c r="B469" i="5"/>
  <c r="E469" i="5" s="1"/>
  <c r="B488" i="5"/>
  <c r="E488" i="5" s="1"/>
  <c r="B507" i="5"/>
  <c r="E507" i="5" s="1"/>
  <c r="B665" i="5"/>
  <c r="E665" i="5" s="1"/>
  <c r="B669" i="5"/>
  <c r="E669" i="5" s="1"/>
  <c r="B673" i="5"/>
  <c r="E673" i="5" s="1"/>
  <c r="B708" i="5"/>
  <c r="E708" i="5" s="1"/>
  <c r="B712" i="5"/>
  <c r="E712" i="5" s="1"/>
  <c r="B716" i="5"/>
  <c r="E716" i="5" s="1"/>
  <c r="B747" i="5"/>
  <c r="E747" i="5" s="1"/>
  <c r="B751" i="5"/>
  <c r="E751" i="5" s="1"/>
  <c r="B755" i="5"/>
  <c r="E755" i="5" s="1"/>
  <c r="B759" i="5"/>
  <c r="E759" i="5" s="1"/>
  <c r="B763" i="5"/>
  <c r="E763" i="5" s="1"/>
  <c r="B786" i="5"/>
  <c r="E786" i="5" s="1"/>
  <c r="B790" i="5"/>
  <c r="E790" i="5" s="1"/>
  <c r="B813" i="5"/>
  <c r="E813" i="5" s="1"/>
  <c r="B817" i="5"/>
  <c r="E817" i="5" s="1"/>
  <c r="B840" i="5"/>
  <c r="E840" i="5" s="1"/>
  <c r="B844" i="5"/>
  <c r="E844" i="5" s="1"/>
  <c r="B807" i="5"/>
  <c r="E807" i="5" s="1"/>
  <c r="B868" i="5"/>
  <c r="E868" i="5" s="1"/>
  <c r="B872" i="5"/>
  <c r="E872" i="5" s="1"/>
  <c r="B876" i="5"/>
  <c r="E876" i="5" s="1"/>
  <c r="B903" i="5"/>
  <c r="E903" i="5" s="1"/>
  <c r="B907" i="5"/>
  <c r="E907" i="5" s="1"/>
  <c r="B911" i="5"/>
  <c r="E911" i="5" s="1"/>
  <c r="B915" i="5"/>
  <c r="E915" i="5" s="1"/>
  <c r="B919" i="5"/>
  <c r="E919" i="5" s="1"/>
  <c r="B923" i="5"/>
  <c r="E923" i="5" s="1"/>
  <c r="B927" i="5"/>
  <c r="E927" i="5" s="1"/>
  <c r="B931" i="5"/>
  <c r="E931" i="5" s="1"/>
  <c r="B108" i="5"/>
  <c r="E108" i="5" s="1"/>
  <c r="B112" i="5"/>
  <c r="E112" i="5" s="1"/>
  <c r="B836" i="5"/>
  <c r="E836" i="5" s="1"/>
  <c r="B829" i="5"/>
  <c r="E829" i="5" s="1"/>
  <c r="B833" i="5"/>
  <c r="E833" i="5" s="1"/>
  <c r="B853" i="5"/>
  <c r="E853" i="5" s="1"/>
  <c r="B857" i="5"/>
  <c r="E857" i="5" s="1"/>
  <c r="B880" i="5"/>
  <c r="E880" i="5" s="1"/>
  <c r="B884" i="5"/>
  <c r="E884" i="5" s="1"/>
  <c r="B935" i="5"/>
  <c r="E935" i="5" s="1"/>
  <c r="B939" i="5"/>
  <c r="E939" i="5" s="1"/>
  <c r="B943" i="5"/>
  <c r="E943" i="5" s="1"/>
  <c r="B947" i="5"/>
  <c r="E947" i="5" s="1"/>
  <c r="B951" i="5"/>
  <c r="E951" i="5" s="1"/>
  <c r="B841" i="5"/>
  <c r="E841" i="5" s="1"/>
  <c r="B938" i="5"/>
  <c r="E938" i="5" s="1"/>
  <c r="B861" i="5"/>
  <c r="E861" i="5" s="1"/>
  <c r="B865" i="5"/>
  <c r="E865" i="5" s="1"/>
  <c r="B888" i="5"/>
  <c r="E888" i="5" s="1"/>
  <c r="B892" i="5"/>
  <c r="E892" i="5" s="1"/>
  <c r="B896" i="5"/>
  <c r="E896" i="5" s="1"/>
  <c r="B900" i="5"/>
  <c r="E900" i="5" s="1"/>
  <c r="B955" i="5"/>
  <c r="E955" i="5" s="1"/>
  <c r="B959" i="5"/>
  <c r="E959" i="5" s="1"/>
  <c r="B963" i="5"/>
  <c r="E963" i="5" s="1"/>
  <c r="B967" i="5"/>
  <c r="E967" i="5" s="1"/>
  <c r="B971" i="5"/>
  <c r="E971" i="5" s="1"/>
  <c r="B975" i="5"/>
  <c r="E975" i="5" s="1"/>
  <c r="B979" i="5"/>
  <c r="E979" i="5" s="1"/>
  <c r="B983" i="5"/>
  <c r="E983" i="5" s="1"/>
  <c r="B987" i="5"/>
  <c r="E987" i="5" s="1"/>
  <c r="B991" i="5"/>
  <c r="E991" i="5" s="1"/>
  <c r="B995" i="5"/>
  <c r="E995" i="5" s="1"/>
  <c r="B999" i="5"/>
  <c r="E999" i="5" s="1"/>
  <c r="B105" i="5"/>
  <c r="E105" i="5" s="1"/>
  <c r="B832" i="5"/>
  <c r="E832" i="5" s="1"/>
  <c r="B942" i="5"/>
  <c r="E942" i="5" s="1"/>
  <c r="B804" i="5"/>
  <c r="E804" i="5" s="1"/>
  <c r="B808" i="5"/>
  <c r="E808" i="5" s="1"/>
  <c r="B869" i="5"/>
  <c r="E869" i="5" s="1"/>
  <c r="B873" i="5"/>
  <c r="E873" i="5" s="1"/>
  <c r="B877" i="5"/>
  <c r="E877" i="5" s="1"/>
  <c r="B904" i="5"/>
  <c r="E904" i="5" s="1"/>
  <c r="B908" i="5"/>
  <c r="E908" i="5" s="1"/>
  <c r="B912" i="5"/>
  <c r="E912" i="5" s="1"/>
  <c r="B916" i="5"/>
  <c r="E916" i="5" s="1"/>
  <c r="B920" i="5"/>
  <c r="E920" i="5" s="1"/>
  <c r="B924" i="5"/>
  <c r="E924" i="5" s="1"/>
  <c r="B928" i="5"/>
  <c r="E928" i="5" s="1"/>
  <c r="B932" i="5"/>
  <c r="E932" i="5" s="1"/>
  <c r="B109" i="5"/>
  <c r="E109" i="5" s="1"/>
  <c r="B104" i="5"/>
  <c r="E104" i="5" s="1"/>
  <c r="B830" i="5"/>
  <c r="E830" i="5" s="1"/>
  <c r="B834" i="5"/>
  <c r="E834" i="5" s="1"/>
  <c r="B854" i="5"/>
  <c r="E854" i="5" s="1"/>
  <c r="B881" i="5"/>
  <c r="E881" i="5" s="1"/>
  <c r="B885" i="5"/>
  <c r="E885" i="5" s="1"/>
  <c r="B936" i="5"/>
  <c r="E936" i="5" s="1"/>
  <c r="B940" i="5"/>
  <c r="E940" i="5" s="1"/>
  <c r="B944" i="5"/>
  <c r="E944" i="5" s="1"/>
  <c r="B948" i="5"/>
  <c r="E948" i="5" s="1"/>
  <c r="B952" i="5"/>
  <c r="E952" i="5" s="1"/>
  <c r="B103" i="5"/>
  <c r="E103" i="5" s="1"/>
  <c r="B858" i="5"/>
  <c r="E858" i="5" s="1"/>
  <c r="B862" i="5"/>
  <c r="E862" i="5" s="1"/>
  <c r="B866" i="5"/>
  <c r="E866" i="5" s="1"/>
  <c r="B889" i="5"/>
  <c r="E889" i="5" s="1"/>
  <c r="B893" i="5"/>
  <c r="E893" i="5" s="1"/>
  <c r="B897" i="5"/>
  <c r="E897" i="5" s="1"/>
  <c r="B901" i="5"/>
  <c r="E901" i="5" s="1"/>
  <c r="B956" i="5"/>
  <c r="E956" i="5" s="1"/>
  <c r="B960" i="5"/>
  <c r="E960" i="5" s="1"/>
  <c r="B964" i="5"/>
  <c r="E964" i="5" s="1"/>
  <c r="B968" i="5"/>
  <c r="E968" i="5" s="1"/>
  <c r="B972" i="5"/>
  <c r="E972" i="5" s="1"/>
  <c r="B976" i="5"/>
  <c r="E976" i="5" s="1"/>
  <c r="B980" i="5"/>
  <c r="E980" i="5" s="1"/>
  <c r="B984" i="5"/>
  <c r="E984" i="5" s="1"/>
  <c r="B988" i="5"/>
  <c r="E988" i="5" s="1"/>
  <c r="B992" i="5"/>
  <c r="E992" i="5" s="1"/>
  <c r="B996" i="5"/>
  <c r="E996" i="5" s="1"/>
  <c r="B1000" i="5"/>
  <c r="E1000" i="5" s="1"/>
  <c r="B106" i="5"/>
  <c r="E106" i="5" s="1"/>
  <c r="B856" i="5"/>
  <c r="E856" i="5" s="1"/>
  <c r="B805" i="5"/>
  <c r="E805" i="5" s="1"/>
  <c r="B809" i="5"/>
  <c r="E809" i="5" s="1"/>
  <c r="B850" i="5"/>
  <c r="E850" i="5" s="1"/>
  <c r="B870" i="5"/>
  <c r="E870" i="5" s="1"/>
  <c r="B874" i="5"/>
  <c r="E874" i="5" s="1"/>
  <c r="B878" i="5"/>
  <c r="E878" i="5" s="1"/>
  <c r="B905" i="5"/>
  <c r="E905" i="5" s="1"/>
  <c r="B909" i="5"/>
  <c r="E909" i="5" s="1"/>
  <c r="B913" i="5"/>
  <c r="E913" i="5" s="1"/>
  <c r="B917" i="5"/>
  <c r="E917" i="5" s="1"/>
  <c r="B921" i="5"/>
  <c r="E921" i="5" s="1"/>
  <c r="B925" i="5"/>
  <c r="E925" i="5" s="1"/>
  <c r="B929" i="5"/>
  <c r="E929" i="5" s="1"/>
  <c r="B110" i="5"/>
  <c r="E110" i="5" s="1"/>
  <c r="B934" i="5"/>
  <c r="E934" i="5" s="1"/>
  <c r="B831" i="5"/>
  <c r="E831" i="5" s="1"/>
  <c r="B835" i="5"/>
  <c r="E835" i="5" s="1"/>
  <c r="B845" i="5"/>
  <c r="E845" i="5" s="1"/>
  <c r="B855" i="5"/>
  <c r="E855" i="5" s="1"/>
  <c r="B882" i="5"/>
  <c r="E882" i="5" s="1"/>
  <c r="B886" i="5"/>
  <c r="E886" i="5" s="1"/>
  <c r="B933" i="5"/>
  <c r="E933" i="5" s="1"/>
  <c r="B937" i="5"/>
  <c r="E937" i="5" s="1"/>
  <c r="B941" i="5"/>
  <c r="E941" i="5" s="1"/>
  <c r="B945" i="5"/>
  <c r="E945" i="5" s="1"/>
  <c r="B949" i="5"/>
  <c r="E949" i="5" s="1"/>
  <c r="B953" i="5"/>
  <c r="E953" i="5" s="1"/>
  <c r="B883" i="5"/>
  <c r="E883" i="5" s="1"/>
  <c r="B801" i="5"/>
  <c r="E801" i="5" s="1"/>
  <c r="B859" i="5"/>
  <c r="E859" i="5" s="1"/>
  <c r="B863" i="5"/>
  <c r="E863" i="5" s="1"/>
  <c r="B890" i="5"/>
  <c r="E890" i="5" s="1"/>
  <c r="B894" i="5"/>
  <c r="E894" i="5" s="1"/>
  <c r="B898" i="5"/>
  <c r="E898" i="5" s="1"/>
  <c r="B902" i="5"/>
  <c r="E902" i="5" s="1"/>
  <c r="B957" i="5"/>
  <c r="E957" i="5" s="1"/>
  <c r="B961" i="5"/>
  <c r="E961" i="5" s="1"/>
  <c r="B965" i="5"/>
  <c r="E965" i="5" s="1"/>
  <c r="B969" i="5"/>
  <c r="E969" i="5" s="1"/>
  <c r="B973" i="5"/>
  <c r="E973" i="5" s="1"/>
  <c r="B977" i="5"/>
  <c r="E977" i="5" s="1"/>
  <c r="B981" i="5"/>
  <c r="E981" i="5" s="1"/>
  <c r="B985" i="5"/>
  <c r="E985" i="5" s="1"/>
  <c r="B989" i="5"/>
  <c r="E989" i="5" s="1"/>
  <c r="B993" i="5"/>
  <c r="E993" i="5" s="1"/>
  <c r="B997" i="5"/>
  <c r="E997" i="5" s="1"/>
  <c r="B1001" i="5"/>
  <c r="E1001" i="5" s="1"/>
  <c r="B107" i="5"/>
  <c r="E107" i="5" s="1"/>
  <c r="B828" i="5"/>
  <c r="E828" i="5" s="1"/>
  <c r="B879" i="5"/>
  <c r="E879" i="5" s="1"/>
  <c r="B950" i="5"/>
  <c r="E950" i="5" s="1"/>
  <c r="B806" i="5"/>
  <c r="E806" i="5" s="1"/>
  <c r="B867" i="5"/>
  <c r="E867" i="5" s="1"/>
  <c r="B871" i="5"/>
  <c r="E871" i="5" s="1"/>
  <c r="B875" i="5"/>
  <c r="E875" i="5" s="1"/>
  <c r="B906" i="5"/>
  <c r="E906" i="5" s="1"/>
  <c r="B910" i="5"/>
  <c r="E910" i="5" s="1"/>
  <c r="B914" i="5"/>
  <c r="E914" i="5" s="1"/>
  <c r="B918" i="5"/>
  <c r="E918" i="5" s="1"/>
  <c r="B922" i="5"/>
  <c r="E922" i="5" s="1"/>
  <c r="B926" i="5"/>
  <c r="E926" i="5" s="1"/>
  <c r="B930" i="5"/>
  <c r="E930" i="5" s="1"/>
  <c r="B111" i="5"/>
  <c r="E111" i="5" s="1"/>
  <c r="B887" i="5"/>
  <c r="E887" i="5" s="1"/>
  <c r="B946" i="5"/>
  <c r="E946" i="5" s="1"/>
  <c r="B860" i="5"/>
  <c r="E860" i="5" s="1"/>
  <c r="B864" i="5"/>
  <c r="E864" i="5" s="1"/>
  <c r="B891" i="5"/>
  <c r="E891" i="5" s="1"/>
  <c r="B895" i="5"/>
  <c r="E895" i="5" s="1"/>
  <c r="B899" i="5"/>
  <c r="E899" i="5" s="1"/>
  <c r="B954" i="5"/>
  <c r="E954" i="5" s="1"/>
  <c r="B958" i="5"/>
  <c r="E958" i="5" s="1"/>
  <c r="B962" i="5"/>
  <c r="E962" i="5" s="1"/>
  <c r="B966" i="5"/>
  <c r="E966" i="5" s="1"/>
  <c r="B970" i="5"/>
  <c r="E970" i="5" s="1"/>
  <c r="B974" i="5"/>
  <c r="E974" i="5" s="1"/>
  <c r="B978" i="5"/>
  <c r="E978" i="5" s="1"/>
  <c r="B982" i="5"/>
  <c r="E982" i="5" s="1"/>
  <c r="B986" i="5"/>
  <c r="E986" i="5" s="1"/>
  <c r="B990" i="5"/>
  <c r="E990" i="5" s="1"/>
  <c r="B994" i="5"/>
  <c r="E994" i="5" s="1"/>
  <c r="B998" i="5"/>
  <c r="E998" i="5" s="1"/>
  <c r="B1002" i="5"/>
  <c r="E1002" i="5" s="1"/>
  <c r="E58" i="5"/>
  <c r="E47" i="5"/>
  <c r="E90" i="5"/>
  <c r="C83" i="5"/>
  <c r="E83" i="5" s="1"/>
  <c r="C71" i="5"/>
  <c r="E71" i="5" s="1"/>
  <c r="C102" i="5"/>
  <c r="C98" i="5"/>
  <c r="E98" i="5" s="1"/>
  <c r="C94" i="5"/>
  <c r="C90" i="5"/>
  <c r="C86" i="5"/>
  <c r="E86" i="5" s="1"/>
  <c r="C82" i="5"/>
  <c r="E82" i="5" s="1"/>
  <c r="C78" i="5"/>
  <c r="E78" i="5" s="1"/>
  <c r="C74" i="5"/>
  <c r="E74" i="5" s="1"/>
  <c r="C70" i="5"/>
  <c r="E70" i="5" s="1"/>
  <c r="C66" i="5"/>
  <c r="E66" i="5" s="1"/>
  <c r="C62" i="5"/>
  <c r="E62" i="5" s="1"/>
  <c r="C58" i="5"/>
  <c r="C54" i="5"/>
  <c r="E54" i="5" s="1"/>
  <c r="C67" i="5"/>
  <c r="E67" i="5" s="1"/>
  <c r="C75" i="5"/>
  <c r="E75" i="5" s="1"/>
  <c r="C63" i="5"/>
  <c r="E63" i="5" s="1"/>
  <c r="C101" i="5"/>
  <c r="E101" i="5" s="1"/>
  <c r="C97" i="5"/>
  <c r="C93" i="5"/>
  <c r="E93" i="5" s="1"/>
  <c r="C89" i="5"/>
  <c r="E89" i="5" s="1"/>
  <c r="C85" i="5"/>
  <c r="E85" i="5" s="1"/>
  <c r="C81" i="5"/>
  <c r="E81" i="5" s="1"/>
  <c r="C77" i="5"/>
  <c r="E77" i="5" s="1"/>
  <c r="C73" i="5"/>
  <c r="E73" i="5" s="1"/>
  <c r="C69" i="5"/>
  <c r="E69" i="5" s="1"/>
  <c r="C65" i="5"/>
  <c r="E65" i="5" s="1"/>
  <c r="C61" i="5"/>
  <c r="E61" i="5" s="1"/>
  <c r="C57" i="5"/>
  <c r="C53" i="5"/>
  <c r="E53" i="5" s="1"/>
  <c r="C79" i="5"/>
  <c r="E79" i="5" s="1"/>
  <c r="C91" i="5"/>
  <c r="E91" i="5" s="1"/>
  <c r="C100" i="5"/>
  <c r="E100" i="5" s="1"/>
  <c r="C96" i="5"/>
  <c r="E96" i="5" s="1"/>
  <c r="C92" i="5"/>
  <c r="E92" i="5" s="1"/>
  <c r="C88" i="5"/>
  <c r="E88" i="5" s="1"/>
  <c r="C84" i="5"/>
  <c r="E84" i="5" s="1"/>
  <c r="C80" i="5"/>
  <c r="E80" i="5" s="1"/>
  <c r="C76" i="5"/>
  <c r="E76" i="5" s="1"/>
  <c r="C72" i="5"/>
  <c r="E72" i="5" s="1"/>
  <c r="C68" i="5"/>
  <c r="E68" i="5" s="1"/>
  <c r="C64" i="5"/>
  <c r="E64" i="5" s="1"/>
  <c r="C60" i="5"/>
  <c r="C56" i="5"/>
  <c r="E56" i="5" s="1"/>
  <c r="C87" i="5"/>
  <c r="E87" i="5" s="1"/>
  <c r="C59" i="5"/>
  <c r="E59" i="5" s="1"/>
  <c r="C95" i="5"/>
  <c r="E95" i="5" s="1"/>
  <c r="C99" i="5"/>
  <c r="C55" i="5"/>
  <c r="E55" i="5" s="1"/>
  <c r="E97" i="5"/>
  <c r="E94" i="5"/>
  <c r="E60" i="5"/>
  <c r="E57" i="5"/>
  <c r="E99" i="5"/>
  <c r="E36" i="5"/>
  <c r="E49" i="5"/>
  <c r="E45" i="5"/>
  <c r="E41" i="5"/>
  <c r="E43" i="5"/>
  <c r="E33" i="5"/>
  <c r="E52" i="5"/>
  <c r="E35" i="5"/>
  <c r="E42" i="5"/>
  <c r="E40" i="5"/>
  <c r="E38" i="5"/>
  <c r="E39" i="5"/>
  <c r="E44" i="5"/>
  <c r="E37" i="5"/>
  <c r="E34" i="5"/>
  <c r="E48" i="5"/>
  <c r="E46" i="5"/>
  <c r="E102" i="5" l="1"/>
</calcChain>
</file>

<file path=xl/sharedStrings.xml><?xml version="1.0" encoding="utf-8"?>
<sst xmlns="http://schemas.openxmlformats.org/spreadsheetml/2006/main" count="51" uniqueCount="38">
  <si>
    <t>상수도</t>
    <phoneticPr fontId="3" type="noConversion"/>
  </si>
  <si>
    <t>하수도</t>
    <phoneticPr fontId="3" type="noConversion"/>
  </si>
  <si>
    <t>상수도</t>
    <phoneticPr fontId="3" type="noConversion"/>
  </si>
  <si>
    <t>하수도</t>
    <phoneticPr fontId="3" type="noConversion"/>
  </si>
  <si>
    <t>상수도요금 요율표</t>
    <phoneticPr fontId="3" type="noConversion"/>
  </si>
  <si>
    <t>하수도요금 요율표</t>
    <phoneticPr fontId="3" type="noConversion"/>
  </si>
  <si>
    <t>업종별</t>
    <phoneticPr fontId="3" type="noConversion"/>
  </si>
  <si>
    <t>사용량(㎥)</t>
    <phoneticPr fontId="3" type="noConversion"/>
  </si>
  <si>
    <t>㎥당요금(원)</t>
    <phoneticPr fontId="3" type="noConversion"/>
  </si>
  <si>
    <t>업종별</t>
    <phoneticPr fontId="3" type="noConversion"/>
  </si>
  <si>
    <t>가정용
(01)</t>
    <phoneticPr fontId="3" type="noConversion"/>
  </si>
  <si>
    <t>1~20</t>
    <phoneticPr fontId="3" type="noConversion"/>
  </si>
  <si>
    <t>21~30</t>
    <phoneticPr fontId="3" type="noConversion"/>
  </si>
  <si>
    <t>31이상</t>
    <phoneticPr fontId="3" type="noConversion"/>
  </si>
  <si>
    <t>일반용
(03)</t>
    <phoneticPr fontId="3" type="noConversion"/>
  </si>
  <si>
    <t>1~30</t>
    <phoneticPr fontId="3" type="noConversion"/>
  </si>
  <si>
    <t>31~50</t>
    <phoneticPr fontId="3" type="noConversion"/>
  </si>
  <si>
    <t>51~100</t>
    <phoneticPr fontId="3" type="noConversion"/>
  </si>
  <si>
    <t>101이상</t>
    <phoneticPr fontId="3" type="noConversion"/>
  </si>
  <si>
    <t>대      중
목욕탕용
(04)</t>
    <phoneticPr fontId="3" type="noConversion"/>
  </si>
  <si>
    <t>1~500</t>
    <phoneticPr fontId="3" type="noConversion"/>
  </si>
  <si>
    <t>501~700</t>
    <phoneticPr fontId="3" type="noConversion"/>
  </si>
  <si>
    <t>산업용</t>
    <phoneticPr fontId="3" type="noConversion"/>
  </si>
  <si>
    <t>물이용부담금</t>
    <phoneticPr fontId="3" type="noConversion"/>
  </si>
  <si>
    <t>구경별 요금</t>
    <phoneticPr fontId="3" type="noConversion"/>
  </si>
  <si>
    <t>구경</t>
    <phoneticPr fontId="3" type="noConversion"/>
  </si>
  <si>
    <t>요금(원)</t>
    <phoneticPr fontId="3" type="noConversion"/>
  </si>
  <si>
    <t>구분없음</t>
    <phoneticPr fontId="2" type="noConversion"/>
  </si>
  <si>
    <t>31~100</t>
    <phoneticPr fontId="3" type="noConversion"/>
  </si>
  <si>
    <t>목욕탕용
(04)</t>
    <phoneticPr fontId="3" type="noConversion"/>
  </si>
  <si>
    <t>501~1,000</t>
    <phoneticPr fontId="3" type="noConversion"/>
  </si>
  <si>
    <t>1,001이상</t>
    <phoneticPr fontId="3" type="noConversion"/>
  </si>
  <si>
    <t>701~1,000</t>
    <phoneticPr fontId="3" type="noConversion"/>
  </si>
  <si>
    <t>합계(원)</t>
    <phoneticPr fontId="3" type="noConversion"/>
  </si>
  <si>
    <t>2025년 7월 부과분 부터 요금기준</t>
    <phoneticPr fontId="2" type="noConversion"/>
  </si>
  <si>
    <t xml:space="preserve"> * 2025.7월 부과분 부터 요금임</t>
    <phoneticPr fontId="2" type="noConversion"/>
  </si>
  <si>
    <r>
      <t>가정용 상하수도 요금 조견표(</t>
    </r>
    <r>
      <rPr>
        <b/>
        <u/>
        <sz val="11"/>
        <color rgb="FFFF0000"/>
        <rFont val="맑은 고딕"/>
        <family val="3"/>
        <charset val="129"/>
        <scheme val="minor"/>
      </rPr>
      <t>2025년 7월 부과분 적용</t>
    </r>
    <r>
      <rPr>
        <b/>
        <u/>
        <sz val="11"/>
        <rFont val="맑은 고딕"/>
        <family val="3"/>
        <charset val="129"/>
        <scheme val="minor"/>
      </rPr>
      <t>)</t>
    </r>
    <phoneticPr fontId="3" type="noConversion"/>
  </si>
  <si>
    <r>
      <t>일반용 상하수도 요금 조견표(</t>
    </r>
    <r>
      <rPr>
        <b/>
        <u/>
        <sz val="11"/>
        <color rgb="FFFF0000"/>
        <rFont val="맑은 고딕"/>
        <family val="3"/>
        <charset val="129"/>
        <scheme val="minor"/>
      </rPr>
      <t>2025년 7월 부과분 적용</t>
    </r>
    <r>
      <rPr>
        <b/>
        <u/>
        <sz val="11"/>
        <rFont val="맑은 고딕"/>
        <family val="3"/>
        <charset val="129"/>
        <scheme val="minor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</si>
</sst>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#&quot;㎜&quot;"/>
    <numFmt numFmtId="178" formatCode="_-* #,##0_-;\-* #,##0_-;_-* &quot;-&quot;??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u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u/>
      <sz val="11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6"/>
      <color theme="1"/>
      <name val="HY견고딕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hidden="1"/>
    </xf>
    <xf numFmtId="177" fontId="9" fillId="0" borderId="5" xfId="2" applyNumberFormat="1" applyFont="1" applyBorder="1" applyProtection="1">
      <alignment vertical="center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177" fontId="9" fillId="0" borderId="8" xfId="2" applyNumberFormat="1" applyFont="1" applyBorder="1" applyProtection="1">
      <alignment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177" fontId="9" fillId="0" borderId="11" xfId="2" applyNumberFormat="1" applyFont="1" applyBorder="1" applyProtection="1">
      <alignment vertical="center"/>
      <protection hidden="1"/>
    </xf>
    <xf numFmtId="41" fontId="9" fillId="0" borderId="5" xfId="2" applyFont="1" applyFill="1" applyBorder="1" applyProtection="1">
      <alignment vertical="center"/>
      <protection hidden="1"/>
    </xf>
    <xf numFmtId="41" fontId="9" fillId="0" borderId="6" xfId="2" quotePrefix="1" applyFont="1" applyFill="1" applyBorder="1" applyAlignment="1" applyProtection="1">
      <alignment horizontal="center" vertical="center" wrapText="1"/>
      <protection hidden="1"/>
    </xf>
    <xf numFmtId="41" fontId="9" fillId="0" borderId="6" xfId="2" applyFont="1" applyFill="1" applyBorder="1" applyAlignment="1" applyProtection="1">
      <alignment horizontal="center" vertical="center" wrapText="1"/>
      <protection hidden="1"/>
    </xf>
    <xf numFmtId="41" fontId="10" fillId="0" borderId="7" xfId="2" quotePrefix="1" applyFont="1" applyFill="1" applyBorder="1" applyProtection="1">
      <alignment vertical="center"/>
      <protection hidden="1"/>
    </xf>
    <xf numFmtId="0" fontId="9" fillId="0" borderId="0" xfId="1" applyFont="1" applyProtection="1">
      <alignment vertical="center"/>
      <protection hidden="1"/>
    </xf>
    <xf numFmtId="41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41" fontId="10" fillId="0" borderId="7" xfId="2" applyFont="1" applyFill="1" applyBorder="1" applyProtection="1">
      <alignment vertical="center"/>
      <protection hidden="1"/>
    </xf>
    <xf numFmtId="41" fontId="9" fillId="0" borderId="8" xfId="2" applyFont="1" applyFill="1" applyBorder="1" applyProtection="1">
      <alignment vertical="center"/>
      <protection hidden="1"/>
    </xf>
    <xf numFmtId="41" fontId="9" fillId="0" borderId="9" xfId="2" quotePrefix="1" applyFont="1" applyFill="1" applyBorder="1" applyAlignment="1" applyProtection="1">
      <alignment horizontal="center" vertical="center" wrapText="1"/>
      <protection hidden="1"/>
    </xf>
    <xf numFmtId="41" fontId="9" fillId="0" borderId="9" xfId="2" applyFont="1" applyFill="1" applyBorder="1" applyAlignment="1" applyProtection="1">
      <alignment horizontal="center" vertical="center" wrapText="1"/>
      <protection hidden="1"/>
    </xf>
    <xf numFmtId="41" fontId="10" fillId="0" borderId="10" xfId="2" quotePrefix="1" applyFont="1" applyFill="1" applyBorder="1" applyProtection="1">
      <alignment vertical="center"/>
      <protection hidden="1"/>
    </xf>
    <xf numFmtId="41" fontId="9" fillId="0" borderId="9" xfId="1" applyNumberFormat="1" applyFont="1" applyFill="1" applyBorder="1" applyAlignment="1" applyProtection="1">
      <alignment horizontal="center" vertical="center" wrapText="1"/>
      <protection hidden="1"/>
    </xf>
    <xf numFmtId="41" fontId="10" fillId="0" borderId="10" xfId="2" applyFont="1" applyFill="1" applyBorder="1" applyProtection="1">
      <alignment vertical="center"/>
      <protection hidden="1"/>
    </xf>
    <xf numFmtId="41" fontId="9" fillId="0" borderId="11" xfId="2" applyFont="1" applyFill="1" applyBorder="1" applyProtection="1">
      <alignment vertical="center"/>
      <protection hidden="1"/>
    </xf>
    <xf numFmtId="41" fontId="9" fillId="0" borderId="12" xfId="2" quotePrefix="1" applyFont="1" applyFill="1" applyBorder="1" applyAlignment="1" applyProtection="1">
      <alignment horizontal="center" vertical="center" wrapText="1"/>
      <protection hidden="1"/>
    </xf>
    <xf numFmtId="41" fontId="9" fillId="0" borderId="12" xfId="2" applyFont="1" applyFill="1" applyBorder="1" applyAlignment="1" applyProtection="1">
      <alignment horizontal="center" vertical="center" wrapText="1"/>
      <protection hidden="1"/>
    </xf>
    <xf numFmtId="41" fontId="10" fillId="0" borderId="13" xfId="2" quotePrefix="1" applyFont="1" applyFill="1" applyBorder="1" applyProtection="1">
      <alignment vertical="center"/>
      <protection hidden="1"/>
    </xf>
    <xf numFmtId="41" fontId="9" fillId="0" borderId="12" xfId="1" applyNumberFormat="1" applyFont="1" applyFill="1" applyBorder="1" applyAlignment="1" applyProtection="1">
      <alignment horizontal="center" vertical="center" wrapText="1"/>
      <protection hidden="1"/>
    </xf>
    <xf numFmtId="41" fontId="10" fillId="0" borderId="13" xfId="2" applyFont="1" applyFill="1" applyBorder="1" applyProtection="1">
      <alignment vertical="center"/>
      <protection hidden="1"/>
    </xf>
    <xf numFmtId="178" fontId="9" fillId="0" borderId="6" xfId="2" quotePrefix="1" applyNumberFormat="1" applyFont="1" applyFill="1" applyBorder="1" applyAlignment="1" applyProtection="1">
      <alignment horizontal="center" vertical="center" wrapText="1"/>
      <protection hidden="1"/>
    </xf>
    <xf numFmtId="41" fontId="9" fillId="0" borderId="15" xfId="2" applyFont="1" applyFill="1" applyBorder="1" applyAlignment="1" applyProtection="1">
      <alignment horizontal="center" vertical="center" wrapText="1"/>
      <protection hidden="1"/>
    </xf>
    <xf numFmtId="41" fontId="10" fillId="0" borderId="16" xfId="2" applyFont="1" applyFill="1" applyBorder="1" applyProtection="1">
      <alignment vertical="center"/>
      <protection hidden="1"/>
    </xf>
    <xf numFmtId="41" fontId="9" fillId="0" borderId="15" xfId="2" quotePrefix="1" applyFont="1" applyFill="1" applyBorder="1" applyAlignment="1" applyProtection="1">
      <alignment horizontal="center" vertical="center" wrapText="1"/>
      <protection hidden="1"/>
    </xf>
    <xf numFmtId="41" fontId="10" fillId="0" borderId="16" xfId="2" quotePrefix="1" applyFont="1" applyFill="1" applyBorder="1" applyProtection="1">
      <alignment vertical="center"/>
      <protection hidden="1"/>
    </xf>
    <xf numFmtId="41" fontId="9" fillId="0" borderId="15" xfId="1" applyNumberFormat="1" applyFont="1" applyFill="1" applyBorder="1" applyAlignment="1" applyProtection="1">
      <alignment horizontal="center" vertical="center" wrapText="1"/>
      <protection hidden="1"/>
    </xf>
    <xf numFmtId="41" fontId="9" fillId="0" borderId="5" xfId="2" applyFont="1" applyFill="1" applyBorder="1" applyAlignment="1" applyProtection="1">
      <alignment horizontal="center" vertical="center"/>
      <protection hidden="1"/>
    </xf>
    <xf numFmtId="41" fontId="9" fillId="0" borderId="8" xfId="2" applyFont="1" applyFill="1" applyBorder="1" applyAlignment="1" applyProtection="1">
      <alignment horizontal="center" vertical="center"/>
      <protection hidden="1"/>
    </xf>
    <xf numFmtId="41" fontId="9" fillId="0" borderId="11" xfId="2" applyFont="1" applyFill="1" applyBorder="1" applyAlignment="1" applyProtection="1">
      <alignment horizontal="center" vertical="center"/>
      <protection hidden="1"/>
    </xf>
    <xf numFmtId="41" fontId="9" fillId="0" borderId="14" xfId="2" applyFont="1" applyFill="1" applyBorder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10" fillId="2" borderId="1" xfId="1" applyFont="1" applyFill="1" applyBorder="1" applyAlignment="1" applyProtection="1">
      <alignment horizontal="center" vertical="center" wrapText="1"/>
      <protection hidden="1"/>
    </xf>
    <xf numFmtId="0" fontId="10" fillId="2" borderId="2" xfId="1" applyFont="1" applyFill="1" applyBorder="1" applyAlignment="1" applyProtection="1">
      <alignment horizontal="center" vertical="center"/>
      <protection hidden="1"/>
    </xf>
    <xf numFmtId="0" fontId="10" fillId="2" borderId="3" xfId="1" applyFont="1" applyFill="1" applyBorder="1" applyAlignment="1" applyProtection="1">
      <alignment horizontal="center" vertical="center" wrapText="1"/>
      <protection hidden="1"/>
    </xf>
    <xf numFmtId="0" fontId="10" fillId="2" borderId="4" xfId="1" applyFont="1" applyFill="1" applyBorder="1" applyAlignment="1" applyProtection="1">
      <alignment horizontal="center" vertical="center"/>
      <protection hidden="1"/>
    </xf>
    <xf numFmtId="0" fontId="13" fillId="0" borderId="0" xfId="0" applyFont="1">
      <alignment vertical="center"/>
    </xf>
    <xf numFmtId="41" fontId="9" fillId="3" borderId="6" xfId="2" quotePrefix="1" applyFont="1" applyFill="1" applyBorder="1" applyAlignment="1" applyProtection="1">
      <alignment horizontal="center" vertical="center" wrapText="1"/>
      <protection hidden="1"/>
    </xf>
    <xf numFmtId="41" fontId="9" fillId="3" borderId="6" xfId="1" applyNumberFormat="1" applyFont="1" applyFill="1" applyBorder="1" applyAlignment="1" applyProtection="1">
      <alignment horizontal="center" vertical="center" wrapText="1"/>
      <protection hidden="1"/>
    </xf>
    <xf numFmtId="41" fontId="9" fillId="3" borderId="6" xfId="2" applyFont="1" applyFill="1" applyBorder="1" applyAlignment="1" applyProtection="1">
      <alignment horizontal="center" vertical="center" wrapText="1"/>
      <protection hidden="1"/>
    </xf>
    <xf numFmtId="41" fontId="9" fillId="3" borderId="12" xfId="1" applyNumberFormat="1" applyFont="1" applyFill="1" applyBorder="1" applyAlignment="1" applyProtection="1">
      <alignment horizontal="center" vertical="center" wrapText="1"/>
      <protection hidden="1"/>
    </xf>
    <xf numFmtId="41" fontId="9" fillId="3" borderId="12" xfId="2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41" fontId="9" fillId="5" borderId="7" xfId="2" applyFont="1" applyFill="1" applyBorder="1" applyProtection="1">
      <alignment vertical="center"/>
      <protection locked="0"/>
    </xf>
    <xf numFmtId="41" fontId="9" fillId="5" borderId="10" xfId="2" applyFont="1" applyFill="1" applyBorder="1" applyProtection="1">
      <alignment vertical="center"/>
      <protection locked="0"/>
    </xf>
    <xf numFmtId="41" fontId="9" fillId="5" borderId="13" xfId="2" applyFont="1" applyFill="1" applyBorder="1" applyProtection="1">
      <alignment vertical="center"/>
      <protection locked="0"/>
    </xf>
    <xf numFmtId="41" fontId="9" fillId="0" borderId="30" xfId="2" applyFont="1" applyFill="1" applyBorder="1" applyProtection="1">
      <alignment vertical="center"/>
      <protection locked="0"/>
    </xf>
    <xf numFmtId="0" fontId="4" fillId="6" borderId="20" xfId="0" applyFont="1" applyFill="1" applyBorder="1">
      <alignment vertical="center"/>
    </xf>
    <xf numFmtId="0" fontId="4" fillId="6" borderId="21" xfId="0" applyFont="1" applyFill="1" applyBorder="1">
      <alignment vertical="center"/>
    </xf>
    <xf numFmtId="41" fontId="9" fillId="6" borderId="19" xfId="2" applyFont="1" applyFill="1" applyBorder="1" applyProtection="1">
      <alignment vertical="center"/>
      <protection locked="0"/>
    </xf>
    <xf numFmtId="41" fontId="9" fillId="6" borderId="10" xfId="2" applyFont="1" applyFill="1" applyBorder="1" applyProtection="1">
      <alignment vertical="center"/>
      <protection locked="0"/>
    </xf>
    <xf numFmtId="41" fontId="9" fillId="6" borderId="13" xfId="2" applyFont="1" applyFill="1" applyBorder="1" applyProtection="1">
      <alignment vertical="center"/>
      <protection locked="0"/>
    </xf>
    <xf numFmtId="41" fontId="9" fillId="6" borderId="7" xfId="2" applyFont="1" applyFill="1" applyBorder="1" applyProtection="1">
      <alignment vertical="center"/>
      <protection locked="0"/>
    </xf>
    <xf numFmtId="41" fontId="9" fillId="6" borderId="4" xfId="2" applyFont="1" applyFill="1" applyBorder="1" applyProtection="1">
      <alignment vertical="center"/>
      <protection locked="0"/>
    </xf>
    <xf numFmtId="176" fontId="9" fillId="5" borderId="22" xfId="2" applyNumberFormat="1" applyFont="1" applyFill="1" applyBorder="1" applyProtection="1">
      <alignment vertical="center"/>
      <protection locked="0"/>
    </xf>
    <xf numFmtId="41" fontId="8" fillId="5" borderId="19" xfId="2" applyFont="1" applyFill="1" applyBorder="1" applyProtection="1">
      <alignment vertical="center"/>
      <protection locked="0"/>
    </xf>
    <xf numFmtId="41" fontId="8" fillId="5" borderId="10" xfId="2" applyFont="1" applyFill="1" applyBorder="1" applyProtection="1">
      <alignment vertical="center"/>
      <protection locked="0"/>
    </xf>
    <xf numFmtId="41" fontId="8" fillId="5" borderId="13" xfId="2" applyFont="1" applyFill="1" applyBorder="1" applyProtection="1">
      <alignment vertical="center"/>
      <protection locked="0"/>
    </xf>
    <xf numFmtId="41" fontId="8" fillId="5" borderId="7" xfId="2" applyFont="1" applyFill="1" applyBorder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>
      <alignment horizontal="center" vertical="center"/>
    </xf>
    <xf numFmtId="0" fontId="11" fillId="0" borderId="0" xfId="1" applyFont="1" applyAlignment="1" applyProtection="1">
      <alignment horizontal="center" vertical="center"/>
      <protection hidden="1"/>
    </xf>
    <xf numFmtId="0" fontId="11" fillId="0" borderId="29" xfId="1" applyFont="1" applyBorder="1" applyAlignment="1" applyProtection="1">
      <alignment horizontal="center" vertical="center"/>
      <protection hidden="1"/>
    </xf>
  </cellXfs>
  <cellStyles count="3">
    <cellStyle name="쉼표 [0] 2" xfId="2" xr:uid="{00000000-0005-0000-0000-000000000000}"/>
    <cellStyle name="표준" xfId="0" builtinId="0"/>
    <cellStyle name="표준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ivePost%20G-Suite\Temp\&#50836;&#44552;&#44228;&#49328;(15&#45380;3&#50900;~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금계산"/>
      <sheetName val="Sheet3"/>
      <sheetName val="가정용조견표"/>
      <sheetName val="일반용조견표"/>
      <sheetName val="요율표"/>
    </sheetNames>
    <sheetDataSet>
      <sheetData sheetId="0">
        <row r="7">
          <cell r="C7">
            <v>1</v>
          </cell>
          <cell r="D7">
            <v>8</v>
          </cell>
        </row>
        <row r="8">
          <cell r="A8">
            <v>2</v>
          </cell>
          <cell r="C8">
            <v>1</v>
          </cell>
        </row>
      </sheetData>
      <sheetData sheetId="1">
        <row r="5">
          <cell r="B5" t="str">
            <v>가정용</v>
          </cell>
          <cell r="C5">
            <v>1</v>
          </cell>
          <cell r="E5">
            <v>20</v>
          </cell>
          <cell r="F5">
            <v>30</v>
          </cell>
          <cell r="G5">
            <v>15</v>
          </cell>
          <cell r="H5">
            <v>500</v>
          </cell>
        </row>
        <row r="6">
          <cell r="B6" t="str">
            <v>일반용</v>
          </cell>
          <cell r="C6">
            <v>2</v>
          </cell>
          <cell r="E6">
            <v>10</v>
          </cell>
          <cell r="F6">
            <v>20</v>
          </cell>
          <cell r="G6">
            <v>30</v>
          </cell>
          <cell r="H6">
            <v>200</v>
          </cell>
        </row>
        <row r="7">
          <cell r="B7" t="str">
            <v>가정_일반용</v>
          </cell>
          <cell r="C7">
            <v>3</v>
          </cell>
          <cell r="F7">
            <v>50</v>
          </cell>
          <cell r="G7">
            <v>20</v>
          </cell>
          <cell r="H7">
            <v>300</v>
          </cell>
        </row>
        <row r="8">
          <cell r="B8" t="str">
            <v>대중목욕탕</v>
          </cell>
          <cell r="C8">
            <v>4</v>
          </cell>
          <cell r="G8">
            <v>50</v>
          </cell>
        </row>
        <row r="11">
          <cell r="B11">
            <v>13</v>
          </cell>
        </row>
        <row r="12">
          <cell r="B12">
            <v>20</v>
          </cell>
        </row>
        <row r="13">
          <cell r="B13">
            <v>25</v>
          </cell>
          <cell r="E13">
            <v>1</v>
          </cell>
          <cell r="F13">
            <v>2</v>
          </cell>
          <cell r="G13">
            <v>3</v>
          </cell>
          <cell r="H13">
            <v>4</v>
          </cell>
        </row>
        <row r="14">
          <cell r="B14">
            <v>32</v>
          </cell>
          <cell r="E14">
            <v>8</v>
          </cell>
          <cell r="F14">
            <v>8</v>
          </cell>
          <cell r="G14">
            <v>8</v>
          </cell>
          <cell r="H14">
            <v>8</v>
          </cell>
        </row>
        <row r="15">
          <cell r="B15">
            <v>40</v>
          </cell>
          <cell r="E15"/>
          <cell r="F15"/>
          <cell r="G15"/>
          <cell r="H15"/>
        </row>
        <row r="16">
          <cell r="B16">
            <v>50</v>
          </cell>
          <cell r="E16"/>
          <cell r="F16"/>
          <cell r="G16"/>
          <cell r="H16"/>
        </row>
        <row r="17">
          <cell r="B17">
            <v>75</v>
          </cell>
          <cell r="F17"/>
          <cell r="G17"/>
          <cell r="H17"/>
        </row>
        <row r="18">
          <cell r="B18">
            <v>100</v>
          </cell>
          <cell r="G18"/>
        </row>
        <row r="19">
          <cell r="B19">
            <v>150</v>
          </cell>
        </row>
        <row r="20">
          <cell r="B20">
            <v>200</v>
          </cell>
        </row>
        <row r="21">
          <cell r="B21">
            <v>250</v>
          </cell>
        </row>
        <row r="22">
          <cell r="B22">
            <v>300</v>
          </cell>
        </row>
        <row r="23">
          <cell r="B23">
            <v>350</v>
          </cell>
          <cell r="H23">
            <v>21.1</v>
          </cell>
        </row>
        <row r="24">
          <cell r="B24">
            <v>400</v>
          </cell>
        </row>
      </sheetData>
      <sheetData sheetId="2"/>
      <sheetData sheetId="3"/>
      <sheetData sheetId="4">
        <row r="3">
          <cell r="K3" t="str">
            <v>[동지역]</v>
          </cell>
        </row>
        <row r="7">
          <cell r="B7">
            <v>13</v>
          </cell>
          <cell r="C7">
            <v>850</v>
          </cell>
        </row>
        <row r="8">
          <cell r="B8">
            <v>20</v>
          </cell>
          <cell r="C8">
            <v>2300</v>
          </cell>
          <cell r="G8">
            <v>1000</v>
          </cell>
          <cell r="K8">
            <v>425</v>
          </cell>
        </row>
        <row r="9">
          <cell r="B9">
            <v>25</v>
          </cell>
          <cell r="C9">
            <v>3800</v>
          </cell>
          <cell r="G9">
            <v>1180</v>
          </cell>
          <cell r="K9">
            <v>548</v>
          </cell>
        </row>
        <row r="10">
          <cell r="B10">
            <v>32</v>
          </cell>
          <cell r="C10">
            <v>6800</v>
          </cell>
          <cell r="G10">
            <v>1350</v>
          </cell>
          <cell r="K10">
            <v>728</v>
          </cell>
        </row>
        <row r="11">
          <cell r="B11">
            <v>40</v>
          </cell>
          <cell r="C11">
            <v>11500</v>
          </cell>
          <cell r="G11">
            <v>1460</v>
          </cell>
          <cell r="K11">
            <v>1008</v>
          </cell>
        </row>
        <row r="12">
          <cell r="B12">
            <v>50</v>
          </cell>
          <cell r="C12">
            <v>18000</v>
          </cell>
          <cell r="G12">
            <v>770</v>
          </cell>
          <cell r="K12">
            <v>436</v>
          </cell>
        </row>
        <row r="13">
          <cell r="B13">
            <v>75</v>
          </cell>
          <cell r="C13">
            <v>43000</v>
          </cell>
          <cell r="G13">
            <v>980</v>
          </cell>
          <cell r="K13">
            <v>448</v>
          </cell>
        </row>
        <row r="14">
          <cell r="B14">
            <v>100</v>
          </cell>
          <cell r="C14">
            <v>74000</v>
          </cell>
          <cell r="G14">
            <v>1010</v>
          </cell>
          <cell r="K14">
            <v>470</v>
          </cell>
        </row>
        <row r="15">
          <cell r="B15">
            <v>150</v>
          </cell>
          <cell r="C15">
            <v>163000</v>
          </cell>
          <cell r="G15">
            <v>1060</v>
          </cell>
          <cell r="K15">
            <v>481</v>
          </cell>
        </row>
        <row r="16">
          <cell r="B16">
            <v>200</v>
          </cell>
          <cell r="C16">
            <v>231000</v>
          </cell>
        </row>
        <row r="17">
          <cell r="B17">
            <v>250</v>
          </cell>
          <cell r="C17">
            <v>306000</v>
          </cell>
          <cell r="G17">
            <v>21.1</v>
          </cell>
          <cell r="J17" t="str">
            <v>2016.  3. ~  현재</v>
          </cell>
        </row>
        <row r="18">
          <cell r="B18">
            <v>300</v>
          </cell>
          <cell r="C18">
            <v>369000</v>
          </cell>
        </row>
        <row r="19">
          <cell r="B19">
            <v>350</v>
          </cell>
          <cell r="C19">
            <v>464000</v>
          </cell>
        </row>
        <row r="20">
          <cell r="B20">
            <v>400</v>
          </cell>
          <cell r="C20">
            <v>505000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showGridLines="0" zoomScaleNormal="100" workbookViewId="0">
      <selection sqref="A1:J1"/>
    </sheetView>
  </sheetViews>
  <sheetFormatPr defaultRowHeight="20.100000000000001" customHeight="1" x14ac:dyDescent="0.3"/>
  <cols>
    <col min="1" max="1" width="7" style="1" bestFit="1" customWidth="1"/>
    <col min="2" max="2" width="11.25" style="1" bestFit="1" customWidth="1"/>
    <col min="3" max="3" width="2.625" style="1" customWidth="1"/>
    <col min="4" max="4" width="13.25" style="1" bestFit="1" customWidth="1"/>
    <col min="5" max="5" width="11.125" style="1" bestFit="1" customWidth="1"/>
    <col min="6" max="6" width="12.875" style="1" bestFit="1" customWidth="1"/>
    <col min="7" max="7" width="2.625" style="1" customWidth="1"/>
    <col min="8" max="9" width="9.25" style="1" bestFit="1" customWidth="1"/>
    <col min="10" max="10" width="11" style="1" bestFit="1" customWidth="1"/>
    <col min="11" max="16384" width="9" style="1"/>
  </cols>
  <sheetData>
    <row r="1" spans="1:10" ht="41.25" customHeight="1" x14ac:dyDescent="0.3">
      <c r="A1" s="75" t="s">
        <v>34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2" customFormat="1" ht="20.100000000000001" customHeight="1" x14ac:dyDescent="0.3">
      <c r="A2" s="79" t="s">
        <v>24</v>
      </c>
      <c r="B2" s="79"/>
      <c r="D2" s="79" t="s">
        <v>4</v>
      </c>
      <c r="E2" s="79"/>
      <c r="F2" s="79"/>
      <c r="G2" s="3"/>
      <c r="H2" s="79" t="s">
        <v>5</v>
      </c>
      <c r="I2" s="79"/>
      <c r="J2" s="79"/>
    </row>
    <row r="3" spans="1:10" ht="20.100000000000001" customHeight="1" x14ac:dyDescent="0.3">
      <c r="D3" s="88"/>
      <c r="E3" s="88"/>
      <c r="F3" s="88"/>
      <c r="J3" s="4"/>
    </row>
    <row r="4" spans="1:10" ht="20.100000000000001" customHeight="1" x14ac:dyDescent="0.3">
      <c r="A4" s="56" t="s">
        <v>25</v>
      </c>
      <c r="B4" s="57" t="s">
        <v>26</v>
      </c>
      <c r="D4" s="56" t="s">
        <v>6</v>
      </c>
      <c r="E4" s="58" t="s">
        <v>7</v>
      </c>
      <c r="F4" s="57" t="s">
        <v>8</v>
      </c>
      <c r="G4" s="5"/>
      <c r="H4" s="56" t="s">
        <v>9</v>
      </c>
      <c r="I4" s="58" t="s">
        <v>7</v>
      </c>
      <c r="J4" s="57" t="s">
        <v>8</v>
      </c>
    </row>
    <row r="5" spans="1:10" ht="20.100000000000001" customHeight="1" x14ac:dyDescent="0.3">
      <c r="A5" s="6">
        <v>13</v>
      </c>
      <c r="B5" s="59">
        <v>850</v>
      </c>
      <c r="D5" s="80" t="s">
        <v>10</v>
      </c>
      <c r="E5" s="81" t="s">
        <v>27</v>
      </c>
      <c r="F5" s="71">
        <v>960</v>
      </c>
      <c r="G5" s="5"/>
      <c r="H5" s="80" t="s">
        <v>10</v>
      </c>
      <c r="I5" s="7" t="s">
        <v>11</v>
      </c>
      <c r="J5" s="65">
        <v>650</v>
      </c>
    </row>
    <row r="6" spans="1:10" ht="20.100000000000001" customHeight="1" x14ac:dyDescent="0.3">
      <c r="A6" s="8">
        <v>20</v>
      </c>
      <c r="B6" s="60">
        <v>2300</v>
      </c>
      <c r="D6" s="77"/>
      <c r="E6" s="82"/>
      <c r="F6" s="72"/>
      <c r="G6" s="5"/>
      <c r="H6" s="77"/>
      <c r="I6" s="9" t="s">
        <v>12</v>
      </c>
      <c r="J6" s="66">
        <v>920</v>
      </c>
    </row>
    <row r="7" spans="1:10" ht="20.100000000000001" customHeight="1" x14ac:dyDescent="0.3">
      <c r="A7" s="8">
        <v>25</v>
      </c>
      <c r="B7" s="60">
        <v>3800</v>
      </c>
      <c r="D7" s="78"/>
      <c r="E7" s="83"/>
      <c r="F7" s="73"/>
      <c r="G7" s="5"/>
      <c r="H7" s="78"/>
      <c r="I7" s="10" t="s">
        <v>13</v>
      </c>
      <c r="J7" s="67">
        <v>1890</v>
      </c>
    </row>
    <row r="8" spans="1:10" ht="20.100000000000001" customHeight="1" x14ac:dyDescent="0.3">
      <c r="A8" s="8">
        <v>32</v>
      </c>
      <c r="B8" s="60">
        <v>6800</v>
      </c>
      <c r="D8" s="84" t="s">
        <v>14</v>
      </c>
      <c r="E8" s="11" t="s">
        <v>15</v>
      </c>
      <c r="F8" s="74">
        <v>1400</v>
      </c>
      <c r="G8" s="5"/>
      <c r="H8" s="76" t="s">
        <v>14</v>
      </c>
      <c r="I8" s="11" t="s">
        <v>15</v>
      </c>
      <c r="J8" s="68">
        <v>770</v>
      </c>
    </row>
    <row r="9" spans="1:10" ht="20.100000000000001" customHeight="1" x14ac:dyDescent="0.3">
      <c r="A9" s="8">
        <v>40</v>
      </c>
      <c r="B9" s="60">
        <v>11500</v>
      </c>
      <c r="D9" s="85"/>
      <c r="E9" s="9" t="s">
        <v>28</v>
      </c>
      <c r="F9" s="72">
        <v>1790</v>
      </c>
      <c r="G9" s="5"/>
      <c r="H9" s="77"/>
      <c r="I9" s="9" t="s">
        <v>16</v>
      </c>
      <c r="J9" s="66">
        <v>1090</v>
      </c>
    </row>
    <row r="10" spans="1:10" ht="20.100000000000001" customHeight="1" x14ac:dyDescent="0.3">
      <c r="A10" s="8">
        <v>50</v>
      </c>
      <c r="B10" s="60">
        <v>18000</v>
      </c>
      <c r="D10" s="86"/>
      <c r="E10" s="10" t="s">
        <v>18</v>
      </c>
      <c r="F10" s="73">
        <v>2030</v>
      </c>
      <c r="G10" s="5"/>
      <c r="H10" s="77"/>
      <c r="I10" s="9" t="s">
        <v>17</v>
      </c>
      <c r="J10" s="66">
        <v>1590</v>
      </c>
    </row>
    <row r="11" spans="1:10" ht="20.100000000000001" customHeight="1" x14ac:dyDescent="0.3">
      <c r="A11" s="8">
        <v>75</v>
      </c>
      <c r="B11" s="60">
        <v>43000</v>
      </c>
      <c r="D11" s="87" t="s">
        <v>29</v>
      </c>
      <c r="E11" s="11" t="s">
        <v>20</v>
      </c>
      <c r="F11" s="74">
        <v>1070</v>
      </c>
      <c r="G11" s="5"/>
      <c r="H11" s="78"/>
      <c r="I11" s="10" t="s">
        <v>18</v>
      </c>
      <c r="J11" s="67">
        <v>2370</v>
      </c>
    </row>
    <row r="12" spans="1:10" ht="20.100000000000001" customHeight="1" x14ac:dyDescent="0.3">
      <c r="A12" s="8">
        <v>100</v>
      </c>
      <c r="B12" s="60">
        <v>74000</v>
      </c>
      <c r="D12" s="85"/>
      <c r="E12" s="9" t="s">
        <v>30</v>
      </c>
      <c r="F12" s="72">
        <v>1400</v>
      </c>
      <c r="G12" s="5"/>
      <c r="H12" s="76" t="s">
        <v>19</v>
      </c>
      <c r="I12" s="11" t="s">
        <v>20</v>
      </c>
      <c r="J12" s="68">
        <v>780</v>
      </c>
    </row>
    <row r="13" spans="1:10" ht="20.100000000000001" customHeight="1" x14ac:dyDescent="0.3">
      <c r="A13" s="8">
        <v>150</v>
      </c>
      <c r="B13" s="60">
        <v>163000</v>
      </c>
      <c r="D13" s="86"/>
      <c r="E13" s="10" t="s">
        <v>31</v>
      </c>
      <c r="F13" s="73">
        <v>1470</v>
      </c>
      <c r="G13" s="5"/>
      <c r="H13" s="77"/>
      <c r="I13" s="9" t="s">
        <v>21</v>
      </c>
      <c r="J13" s="66">
        <v>860</v>
      </c>
    </row>
    <row r="14" spans="1:10" ht="20.100000000000001" customHeight="1" x14ac:dyDescent="0.3">
      <c r="A14" s="8">
        <v>200</v>
      </c>
      <c r="B14" s="60">
        <v>231000</v>
      </c>
      <c r="E14" s="12"/>
      <c r="F14" s="62"/>
      <c r="G14" s="5"/>
      <c r="H14" s="77"/>
      <c r="I14" s="9" t="s">
        <v>32</v>
      </c>
      <c r="J14" s="66">
        <v>930</v>
      </c>
    </row>
    <row r="15" spans="1:10" ht="20.100000000000001" customHeight="1" x14ac:dyDescent="0.3">
      <c r="A15" s="8">
        <v>250</v>
      </c>
      <c r="B15" s="60">
        <v>306000</v>
      </c>
      <c r="D15" s="63" t="s">
        <v>23</v>
      </c>
      <c r="E15" s="64"/>
      <c r="F15" s="70">
        <v>4.3</v>
      </c>
      <c r="G15" s="5"/>
      <c r="H15" s="78"/>
      <c r="I15" s="10" t="s">
        <v>31</v>
      </c>
      <c r="J15" s="67">
        <v>980</v>
      </c>
    </row>
    <row r="16" spans="1:10" ht="20.100000000000001" customHeight="1" x14ac:dyDescent="0.3">
      <c r="A16" s="8">
        <v>300</v>
      </c>
      <c r="B16" s="60">
        <v>369000</v>
      </c>
      <c r="H16" s="13" t="s">
        <v>22</v>
      </c>
      <c r="I16" s="14"/>
      <c r="J16" s="69">
        <v>990</v>
      </c>
    </row>
    <row r="17" spans="1:2" ht="20.100000000000001" customHeight="1" x14ac:dyDescent="0.3">
      <c r="A17" s="8">
        <v>350</v>
      </c>
      <c r="B17" s="60">
        <v>464000</v>
      </c>
    </row>
    <row r="18" spans="1:2" ht="20.100000000000001" customHeight="1" x14ac:dyDescent="0.3">
      <c r="A18" s="15">
        <v>400</v>
      </c>
      <c r="B18" s="61">
        <v>505000</v>
      </c>
    </row>
    <row r="20" spans="1:2" ht="20.100000000000001" customHeight="1" x14ac:dyDescent="0.3">
      <c r="A20" s="50" t="s">
        <v>35</v>
      </c>
    </row>
  </sheetData>
  <mergeCells count="12">
    <mergeCell ref="A1:J1"/>
    <mergeCell ref="H12:H15"/>
    <mergeCell ref="A2:B2"/>
    <mergeCell ref="D2:F2"/>
    <mergeCell ref="H2:J2"/>
    <mergeCell ref="D5:D7"/>
    <mergeCell ref="H5:H7"/>
    <mergeCell ref="H8:H11"/>
    <mergeCell ref="E5:E7"/>
    <mergeCell ref="D8:D10"/>
    <mergeCell ref="D11:D13"/>
    <mergeCell ref="D3:F3"/>
  </mergeCells>
  <phoneticPr fontId="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6384-6DAC-4C08-A486-541C50B1D417}">
  <sheetPr>
    <tabColor indexed="42"/>
  </sheetPr>
  <dimension ref="A1:E1002"/>
  <sheetViews>
    <sheetView showGridLines="0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I7" sqref="I7"/>
    </sheetView>
  </sheetViews>
  <sheetFormatPr defaultRowHeight="16.5" customHeight="1" x14ac:dyDescent="0.3"/>
  <cols>
    <col min="1" max="1" width="10.375" style="45" customWidth="1"/>
    <col min="2" max="4" width="13.125" style="20" customWidth="1"/>
    <col min="5" max="5" width="15.375" style="20" customWidth="1"/>
    <col min="6" max="245" width="9" style="20"/>
    <col min="246" max="246" width="6.5" style="20" customWidth="1"/>
    <col min="247" max="248" width="9.875" style="20" customWidth="1"/>
    <col min="249" max="249" width="8.5" style="20" customWidth="1"/>
    <col min="250" max="250" width="10.5" style="20" customWidth="1"/>
    <col min="251" max="251" width="1.75" style="20" customWidth="1"/>
    <col min="252" max="252" width="6.5" style="20" customWidth="1"/>
    <col min="253" max="254" width="9.875" style="20" customWidth="1"/>
    <col min="255" max="255" width="8.5" style="20" customWidth="1"/>
    <col min="256" max="256" width="10.5" style="20" customWidth="1"/>
    <col min="257" max="501" width="9" style="20"/>
    <col min="502" max="502" width="6.5" style="20" customWidth="1"/>
    <col min="503" max="504" width="9.875" style="20" customWidth="1"/>
    <col min="505" max="505" width="8.5" style="20" customWidth="1"/>
    <col min="506" max="506" width="10.5" style="20" customWidth="1"/>
    <col min="507" max="507" width="1.75" style="20" customWidth="1"/>
    <col min="508" max="508" width="6.5" style="20" customWidth="1"/>
    <col min="509" max="510" width="9.875" style="20" customWidth="1"/>
    <col min="511" max="511" width="8.5" style="20" customWidth="1"/>
    <col min="512" max="512" width="10.5" style="20" customWidth="1"/>
    <col min="513" max="757" width="9" style="20"/>
    <col min="758" max="758" width="6.5" style="20" customWidth="1"/>
    <col min="759" max="760" width="9.875" style="20" customWidth="1"/>
    <col min="761" max="761" width="8.5" style="20" customWidth="1"/>
    <col min="762" max="762" width="10.5" style="20" customWidth="1"/>
    <col min="763" max="763" width="1.75" style="20" customWidth="1"/>
    <col min="764" max="764" width="6.5" style="20" customWidth="1"/>
    <col min="765" max="766" width="9.875" style="20" customWidth="1"/>
    <col min="767" max="767" width="8.5" style="20" customWidth="1"/>
    <col min="768" max="768" width="10.5" style="20" customWidth="1"/>
    <col min="769" max="1013" width="9" style="20"/>
    <col min="1014" max="1014" width="6.5" style="20" customWidth="1"/>
    <col min="1015" max="1016" width="9.875" style="20" customWidth="1"/>
    <col min="1017" max="1017" width="8.5" style="20" customWidth="1"/>
    <col min="1018" max="1018" width="10.5" style="20" customWidth="1"/>
    <col min="1019" max="1019" width="1.75" style="20" customWidth="1"/>
    <col min="1020" max="1020" width="6.5" style="20" customWidth="1"/>
    <col min="1021" max="1022" width="9.875" style="20" customWidth="1"/>
    <col min="1023" max="1023" width="8.5" style="20" customWidth="1"/>
    <col min="1024" max="1024" width="10.5" style="20" customWidth="1"/>
    <col min="1025" max="1269" width="9" style="20"/>
    <col min="1270" max="1270" width="6.5" style="20" customWidth="1"/>
    <col min="1271" max="1272" width="9.875" style="20" customWidth="1"/>
    <col min="1273" max="1273" width="8.5" style="20" customWidth="1"/>
    <col min="1274" max="1274" width="10.5" style="20" customWidth="1"/>
    <col min="1275" max="1275" width="1.75" style="20" customWidth="1"/>
    <col min="1276" max="1276" width="6.5" style="20" customWidth="1"/>
    <col min="1277" max="1278" width="9.875" style="20" customWidth="1"/>
    <col min="1279" max="1279" width="8.5" style="20" customWidth="1"/>
    <col min="1280" max="1280" width="10.5" style="20" customWidth="1"/>
    <col min="1281" max="1525" width="9" style="20"/>
    <col min="1526" max="1526" width="6.5" style="20" customWidth="1"/>
    <col min="1527" max="1528" width="9.875" style="20" customWidth="1"/>
    <col min="1529" max="1529" width="8.5" style="20" customWidth="1"/>
    <col min="1530" max="1530" width="10.5" style="20" customWidth="1"/>
    <col min="1531" max="1531" width="1.75" style="20" customWidth="1"/>
    <col min="1532" max="1532" width="6.5" style="20" customWidth="1"/>
    <col min="1533" max="1534" width="9.875" style="20" customWidth="1"/>
    <col min="1535" max="1535" width="8.5" style="20" customWidth="1"/>
    <col min="1536" max="1536" width="10.5" style="20" customWidth="1"/>
    <col min="1537" max="1781" width="9" style="20"/>
    <col min="1782" max="1782" width="6.5" style="20" customWidth="1"/>
    <col min="1783" max="1784" width="9.875" style="20" customWidth="1"/>
    <col min="1785" max="1785" width="8.5" style="20" customWidth="1"/>
    <col min="1786" max="1786" width="10.5" style="20" customWidth="1"/>
    <col min="1787" max="1787" width="1.75" style="20" customWidth="1"/>
    <col min="1788" max="1788" width="6.5" style="20" customWidth="1"/>
    <col min="1789" max="1790" width="9.875" style="20" customWidth="1"/>
    <col min="1791" max="1791" width="8.5" style="20" customWidth="1"/>
    <col min="1792" max="1792" width="10.5" style="20" customWidth="1"/>
    <col min="1793" max="2037" width="9" style="20"/>
    <col min="2038" max="2038" width="6.5" style="20" customWidth="1"/>
    <col min="2039" max="2040" width="9.875" style="20" customWidth="1"/>
    <col min="2041" max="2041" width="8.5" style="20" customWidth="1"/>
    <col min="2042" max="2042" width="10.5" style="20" customWidth="1"/>
    <col min="2043" max="2043" width="1.75" style="20" customWidth="1"/>
    <col min="2044" max="2044" width="6.5" style="20" customWidth="1"/>
    <col min="2045" max="2046" width="9.875" style="20" customWidth="1"/>
    <col min="2047" max="2047" width="8.5" style="20" customWidth="1"/>
    <col min="2048" max="2048" width="10.5" style="20" customWidth="1"/>
    <col min="2049" max="2293" width="9" style="20"/>
    <col min="2294" max="2294" width="6.5" style="20" customWidth="1"/>
    <col min="2295" max="2296" width="9.875" style="20" customWidth="1"/>
    <col min="2297" max="2297" width="8.5" style="20" customWidth="1"/>
    <col min="2298" max="2298" width="10.5" style="20" customWidth="1"/>
    <col min="2299" max="2299" width="1.75" style="20" customWidth="1"/>
    <col min="2300" max="2300" width="6.5" style="20" customWidth="1"/>
    <col min="2301" max="2302" width="9.875" style="20" customWidth="1"/>
    <col min="2303" max="2303" width="8.5" style="20" customWidth="1"/>
    <col min="2304" max="2304" width="10.5" style="20" customWidth="1"/>
    <col min="2305" max="2549" width="9" style="20"/>
    <col min="2550" max="2550" width="6.5" style="20" customWidth="1"/>
    <col min="2551" max="2552" width="9.875" style="20" customWidth="1"/>
    <col min="2553" max="2553" width="8.5" style="20" customWidth="1"/>
    <col min="2554" max="2554" width="10.5" style="20" customWidth="1"/>
    <col min="2555" max="2555" width="1.75" style="20" customWidth="1"/>
    <col min="2556" max="2556" width="6.5" style="20" customWidth="1"/>
    <col min="2557" max="2558" width="9.875" style="20" customWidth="1"/>
    <col min="2559" max="2559" width="8.5" style="20" customWidth="1"/>
    <col min="2560" max="2560" width="10.5" style="20" customWidth="1"/>
    <col min="2561" max="2805" width="9" style="20"/>
    <col min="2806" max="2806" width="6.5" style="20" customWidth="1"/>
    <col min="2807" max="2808" width="9.875" style="20" customWidth="1"/>
    <col min="2809" max="2809" width="8.5" style="20" customWidth="1"/>
    <col min="2810" max="2810" width="10.5" style="20" customWidth="1"/>
    <col min="2811" max="2811" width="1.75" style="20" customWidth="1"/>
    <col min="2812" max="2812" width="6.5" style="20" customWidth="1"/>
    <col min="2813" max="2814" width="9.875" style="20" customWidth="1"/>
    <col min="2815" max="2815" width="8.5" style="20" customWidth="1"/>
    <col min="2816" max="2816" width="10.5" style="20" customWidth="1"/>
    <col min="2817" max="3061" width="9" style="20"/>
    <col min="3062" max="3062" width="6.5" style="20" customWidth="1"/>
    <col min="3063" max="3064" width="9.875" style="20" customWidth="1"/>
    <col min="3065" max="3065" width="8.5" style="20" customWidth="1"/>
    <col min="3066" max="3066" width="10.5" style="20" customWidth="1"/>
    <col min="3067" max="3067" width="1.75" style="20" customWidth="1"/>
    <col min="3068" max="3068" width="6.5" style="20" customWidth="1"/>
    <col min="3069" max="3070" width="9.875" style="20" customWidth="1"/>
    <col min="3071" max="3071" width="8.5" style="20" customWidth="1"/>
    <col min="3072" max="3072" width="10.5" style="20" customWidth="1"/>
    <col min="3073" max="3317" width="9" style="20"/>
    <col min="3318" max="3318" width="6.5" style="20" customWidth="1"/>
    <col min="3319" max="3320" width="9.875" style="20" customWidth="1"/>
    <col min="3321" max="3321" width="8.5" style="20" customWidth="1"/>
    <col min="3322" max="3322" width="10.5" style="20" customWidth="1"/>
    <col min="3323" max="3323" width="1.75" style="20" customWidth="1"/>
    <col min="3324" max="3324" width="6.5" style="20" customWidth="1"/>
    <col min="3325" max="3326" width="9.875" style="20" customWidth="1"/>
    <col min="3327" max="3327" width="8.5" style="20" customWidth="1"/>
    <col min="3328" max="3328" width="10.5" style="20" customWidth="1"/>
    <col min="3329" max="3573" width="9" style="20"/>
    <col min="3574" max="3574" width="6.5" style="20" customWidth="1"/>
    <col min="3575" max="3576" width="9.875" style="20" customWidth="1"/>
    <col min="3577" max="3577" width="8.5" style="20" customWidth="1"/>
    <col min="3578" max="3578" width="10.5" style="20" customWidth="1"/>
    <col min="3579" max="3579" width="1.75" style="20" customWidth="1"/>
    <col min="3580" max="3580" width="6.5" style="20" customWidth="1"/>
    <col min="3581" max="3582" width="9.875" style="20" customWidth="1"/>
    <col min="3583" max="3583" width="8.5" style="20" customWidth="1"/>
    <col min="3584" max="3584" width="10.5" style="20" customWidth="1"/>
    <col min="3585" max="3829" width="9" style="20"/>
    <col min="3830" max="3830" width="6.5" style="20" customWidth="1"/>
    <col min="3831" max="3832" width="9.875" style="20" customWidth="1"/>
    <col min="3833" max="3833" width="8.5" style="20" customWidth="1"/>
    <col min="3834" max="3834" width="10.5" style="20" customWidth="1"/>
    <col min="3835" max="3835" width="1.75" style="20" customWidth="1"/>
    <col min="3836" max="3836" width="6.5" style="20" customWidth="1"/>
    <col min="3837" max="3838" width="9.875" style="20" customWidth="1"/>
    <col min="3839" max="3839" width="8.5" style="20" customWidth="1"/>
    <col min="3840" max="3840" width="10.5" style="20" customWidth="1"/>
    <col min="3841" max="4085" width="9" style="20"/>
    <col min="4086" max="4086" width="6.5" style="20" customWidth="1"/>
    <col min="4087" max="4088" width="9.875" style="20" customWidth="1"/>
    <col min="4089" max="4089" width="8.5" style="20" customWidth="1"/>
    <col min="4090" max="4090" width="10.5" style="20" customWidth="1"/>
    <col min="4091" max="4091" width="1.75" style="20" customWidth="1"/>
    <col min="4092" max="4092" width="6.5" style="20" customWidth="1"/>
    <col min="4093" max="4094" width="9.875" style="20" customWidth="1"/>
    <col min="4095" max="4095" width="8.5" style="20" customWidth="1"/>
    <col min="4096" max="4096" width="10.5" style="20" customWidth="1"/>
    <col min="4097" max="4341" width="9" style="20"/>
    <col min="4342" max="4342" width="6.5" style="20" customWidth="1"/>
    <col min="4343" max="4344" width="9.875" style="20" customWidth="1"/>
    <col min="4345" max="4345" width="8.5" style="20" customWidth="1"/>
    <col min="4346" max="4346" width="10.5" style="20" customWidth="1"/>
    <col min="4347" max="4347" width="1.75" style="20" customWidth="1"/>
    <col min="4348" max="4348" width="6.5" style="20" customWidth="1"/>
    <col min="4349" max="4350" width="9.875" style="20" customWidth="1"/>
    <col min="4351" max="4351" width="8.5" style="20" customWidth="1"/>
    <col min="4352" max="4352" width="10.5" style="20" customWidth="1"/>
    <col min="4353" max="4597" width="9" style="20"/>
    <col min="4598" max="4598" width="6.5" style="20" customWidth="1"/>
    <col min="4599" max="4600" width="9.875" style="20" customWidth="1"/>
    <col min="4601" max="4601" width="8.5" style="20" customWidth="1"/>
    <col min="4602" max="4602" width="10.5" style="20" customWidth="1"/>
    <col min="4603" max="4603" width="1.75" style="20" customWidth="1"/>
    <col min="4604" max="4604" width="6.5" style="20" customWidth="1"/>
    <col min="4605" max="4606" width="9.875" style="20" customWidth="1"/>
    <col min="4607" max="4607" width="8.5" style="20" customWidth="1"/>
    <col min="4608" max="4608" width="10.5" style="20" customWidth="1"/>
    <col min="4609" max="4853" width="9" style="20"/>
    <col min="4854" max="4854" width="6.5" style="20" customWidth="1"/>
    <col min="4855" max="4856" width="9.875" style="20" customWidth="1"/>
    <col min="4857" max="4857" width="8.5" style="20" customWidth="1"/>
    <col min="4858" max="4858" width="10.5" style="20" customWidth="1"/>
    <col min="4859" max="4859" width="1.75" style="20" customWidth="1"/>
    <col min="4860" max="4860" width="6.5" style="20" customWidth="1"/>
    <col min="4861" max="4862" width="9.875" style="20" customWidth="1"/>
    <col min="4863" max="4863" width="8.5" style="20" customWidth="1"/>
    <col min="4864" max="4864" width="10.5" style="20" customWidth="1"/>
    <col min="4865" max="5109" width="9" style="20"/>
    <col min="5110" max="5110" width="6.5" style="20" customWidth="1"/>
    <col min="5111" max="5112" width="9.875" style="20" customWidth="1"/>
    <col min="5113" max="5113" width="8.5" style="20" customWidth="1"/>
    <col min="5114" max="5114" width="10.5" style="20" customWidth="1"/>
    <col min="5115" max="5115" width="1.75" style="20" customWidth="1"/>
    <col min="5116" max="5116" width="6.5" style="20" customWidth="1"/>
    <col min="5117" max="5118" width="9.875" style="20" customWidth="1"/>
    <col min="5119" max="5119" width="8.5" style="20" customWidth="1"/>
    <col min="5120" max="5120" width="10.5" style="20" customWidth="1"/>
    <col min="5121" max="5365" width="9" style="20"/>
    <col min="5366" max="5366" width="6.5" style="20" customWidth="1"/>
    <col min="5367" max="5368" width="9.875" style="20" customWidth="1"/>
    <col min="5369" max="5369" width="8.5" style="20" customWidth="1"/>
    <col min="5370" max="5370" width="10.5" style="20" customWidth="1"/>
    <col min="5371" max="5371" width="1.75" style="20" customWidth="1"/>
    <col min="5372" max="5372" width="6.5" style="20" customWidth="1"/>
    <col min="5373" max="5374" width="9.875" style="20" customWidth="1"/>
    <col min="5375" max="5375" width="8.5" style="20" customWidth="1"/>
    <col min="5376" max="5376" width="10.5" style="20" customWidth="1"/>
    <col min="5377" max="5621" width="9" style="20"/>
    <col min="5622" max="5622" width="6.5" style="20" customWidth="1"/>
    <col min="5623" max="5624" width="9.875" style="20" customWidth="1"/>
    <col min="5625" max="5625" width="8.5" style="20" customWidth="1"/>
    <col min="5626" max="5626" width="10.5" style="20" customWidth="1"/>
    <col min="5627" max="5627" width="1.75" style="20" customWidth="1"/>
    <col min="5628" max="5628" width="6.5" style="20" customWidth="1"/>
    <col min="5629" max="5630" width="9.875" style="20" customWidth="1"/>
    <col min="5631" max="5631" width="8.5" style="20" customWidth="1"/>
    <col min="5632" max="5632" width="10.5" style="20" customWidth="1"/>
    <col min="5633" max="5877" width="9" style="20"/>
    <col min="5878" max="5878" width="6.5" style="20" customWidth="1"/>
    <col min="5879" max="5880" width="9.875" style="20" customWidth="1"/>
    <col min="5881" max="5881" width="8.5" style="20" customWidth="1"/>
    <col min="5882" max="5882" width="10.5" style="20" customWidth="1"/>
    <col min="5883" max="5883" width="1.75" style="20" customWidth="1"/>
    <col min="5884" max="5884" width="6.5" style="20" customWidth="1"/>
    <col min="5885" max="5886" width="9.875" style="20" customWidth="1"/>
    <col min="5887" max="5887" width="8.5" style="20" customWidth="1"/>
    <col min="5888" max="5888" width="10.5" style="20" customWidth="1"/>
    <col min="5889" max="6133" width="9" style="20"/>
    <col min="6134" max="6134" width="6.5" style="20" customWidth="1"/>
    <col min="6135" max="6136" width="9.875" style="20" customWidth="1"/>
    <col min="6137" max="6137" width="8.5" style="20" customWidth="1"/>
    <col min="6138" max="6138" width="10.5" style="20" customWidth="1"/>
    <col min="6139" max="6139" width="1.75" style="20" customWidth="1"/>
    <col min="6140" max="6140" width="6.5" style="20" customWidth="1"/>
    <col min="6141" max="6142" width="9.875" style="20" customWidth="1"/>
    <col min="6143" max="6143" width="8.5" style="20" customWidth="1"/>
    <col min="6144" max="6144" width="10.5" style="20" customWidth="1"/>
    <col min="6145" max="6389" width="9" style="20"/>
    <col min="6390" max="6390" width="6.5" style="20" customWidth="1"/>
    <col min="6391" max="6392" width="9.875" style="20" customWidth="1"/>
    <col min="6393" max="6393" width="8.5" style="20" customWidth="1"/>
    <col min="6394" max="6394" width="10.5" style="20" customWidth="1"/>
    <col min="6395" max="6395" width="1.75" style="20" customWidth="1"/>
    <col min="6396" max="6396" width="6.5" style="20" customWidth="1"/>
    <col min="6397" max="6398" width="9.875" style="20" customWidth="1"/>
    <col min="6399" max="6399" width="8.5" style="20" customWidth="1"/>
    <col min="6400" max="6400" width="10.5" style="20" customWidth="1"/>
    <col min="6401" max="6645" width="9" style="20"/>
    <col min="6646" max="6646" width="6.5" style="20" customWidth="1"/>
    <col min="6647" max="6648" width="9.875" style="20" customWidth="1"/>
    <col min="6649" max="6649" width="8.5" style="20" customWidth="1"/>
    <col min="6650" max="6650" width="10.5" style="20" customWidth="1"/>
    <col min="6651" max="6651" width="1.75" style="20" customWidth="1"/>
    <col min="6652" max="6652" width="6.5" style="20" customWidth="1"/>
    <col min="6653" max="6654" width="9.875" style="20" customWidth="1"/>
    <col min="6655" max="6655" width="8.5" style="20" customWidth="1"/>
    <col min="6656" max="6656" width="10.5" style="20" customWidth="1"/>
    <col min="6657" max="6901" width="9" style="20"/>
    <col min="6902" max="6902" width="6.5" style="20" customWidth="1"/>
    <col min="6903" max="6904" width="9.875" style="20" customWidth="1"/>
    <col min="6905" max="6905" width="8.5" style="20" customWidth="1"/>
    <col min="6906" max="6906" width="10.5" style="20" customWidth="1"/>
    <col min="6907" max="6907" width="1.75" style="20" customWidth="1"/>
    <col min="6908" max="6908" width="6.5" style="20" customWidth="1"/>
    <col min="6909" max="6910" width="9.875" style="20" customWidth="1"/>
    <col min="6911" max="6911" width="8.5" style="20" customWidth="1"/>
    <col min="6912" max="6912" width="10.5" style="20" customWidth="1"/>
    <col min="6913" max="7157" width="9" style="20"/>
    <col min="7158" max="7158" width="6.5" style="20" customWidth="1"/>
    <col min="7159" max="7160" width="9.875" style="20" customWidth="1"/>
    <col min="7161" max="7161" width="8.5" style="20" customWidth="1"/>
    <col min="7162" max="7162" width="10.5" style="20" customWidth="1"/>
    <col min="7163" max="7163" width="1.75" style="20" customWidth="1"/>
    <col min="7164" max="7164" width="6.5" style="20" customWidth="1"/>
    <col min="7165" max="7166" width="9.875" style="20" customWidth="1"/>
    <col min="7167" max="7167" width="8.5" style="20" customWidth="1"/>
    <col min="7168" max="7168" width="10.5" style="20" customWidth="1"/>
    <col min="7169" max="7413" width="9" style="20"/>
    <col min="7414" max="7414" width="6.5" style="20" customWidth="1"/>
    <col min="7415" max="7416" width="9.875" style="20" customWidth="1"/>
    <col min="7417" max="7417" width="8.5" style="20" customWidth="1"/>
    <col min="7418" max="7418" width="10.5" style="20" customWidth="1"/>
    <col min="7419" max="7419" width="1.75" style="20" customWidth="1"/>
    <col min="7420" max="7420" width="6.5" style="20" customWidth="1"/>
    <col min="7421" max="7422" width="9.875" style="20" customWidth="1"/>
    <col min="7423" max="7423" width="8.5" style="20" customWidth="1"/>
    <col min="7424" max="7424" width="10.5" style="20" customWidth="1"/>
    <col min="7425" max="7669" width="9" style="20"/>
    <col min="7670" max="7670" width="6.5" style="20" customWidth="1"/>
    <col min="7671" max="7672" width="9.875" style="20" customWidth="1"/>
    <col min="7673" max="7673" width="8.5" style="20" customWidth="1"/>
    <col min="7674" max="7674" width="10.5" style="20" customWidth="1"/>
    <col min="7675" max="7675" width="1.75" style="20" customWidth="1"/>
    <col min="7676" max="7676" width="6.5" style="20" customWidth="1"/>
    <col min="7677" max="7678" width="9.875" style="20" customWidth="1"/>
    <col min="7679" max="7679" width="8.5" style="20" customWidth="1"/>
    <col min="7680" max="7680" width="10.5" style="20" customWidth="1"/>
    <col min="7681" max="7925" width="9" style="20"/>
    <col min="7926" max="7926" width="6.5" style="20" customWidth="1"/>
    <col min="7927" max="7928" width="9.875" style="20" customWidth="1"/>
    <col min="7929" max="7929" width="8.5" style="20" customWidth="1"/>
    <col min="7930" max="7930" width="10.5" style="20" customWidth="1"/>
    <col min="7931" max="7931" width="1.75" style="20" customWidth="1"/>
    <col min="7932" max="7932" width="6.5" style="20" customWidth="1"/>
    <col min="7933" max="7934" width="9.875" style="20" customWidth="1"/>
    <col min="7935" max="7935" width="8.5" style="20" customWidth="1"/>
    <col min="7936" max="7936" width="10.5" style="20" customWidth="1"/>
    <col min="7937" max="8181" width="9" style="20"/>
    <col min="8182" max="8182" width="6.5" style="20" customWidth="1"/>
    <col min="8183" max="8184" width="9.875" style="20" customWidth="1"/>
    <col min="8185" max="8185" width="8.5" style="20" customWidth="1"/>
    <col min="8186" max="8186" width="10.5" style="20" customWidth="1"/>
    <col min="8187" max="8187" width="1.75" style="20" customWidth="1"/>
    <col min="8188" max="8188" width="6.5" style="20" customWidth="1"/>
    <col min="8189" max="8190" width="9.875" style="20" customWidth="1"/>
    <col min="8191" max="8191" width="8.5" style="20" customWidth="1"/>
    <col min="8192" max="8192" width="10.5" style="20" customWidth="1"/>
    <col min="8193" max="8437" width="9" style="20"/>
    <col min="8438" max="8438" width="6.5" style="20" customWidth="1"/>
    <col min="8439" max="8440" width="9.875" style="20" customWidth="1"/>
    <col min="8441" max="8441" width="8.5" style="20" customWidth="1"/>
    <col min="8442" max="8442" width="10.5" style="20" customWidth="1"/>
    <col min="8443" max="8443" width="1.75" style="20" customWidth="1"/>
    <col min="8444" max="8444" width="6.5" style="20" customWidth="1"/>
    <col min="8445" max="8446" width="9.875" style="20" customWidth="1"/>
    <col min="8447" max="8447" width="8.5" style="20" customWidth="1"/>
    <col min="8448" max="8448" width="10.5" style="20" customWidth="1"/>
    <col min="8449" max="8693" width="9" style="20"/>
    <col min="8694" max="8694" width="6.5" style="20" customWidth="1"/>
    <col min="8695" max="8696" width="9.875" style="20" customWidth="1"/>
    <col min="8697" max="8697" width="8.5" style="20" customWidth="1"/>
    <col min="8698" max="8698" width="10.5" style="20" customWidth="1"/>
    <col min="8699" max="8699" width="1.75" style="20" customWidth="1"/>
    <col min="8700" max="8700" width="6.5" style="20" customWidth="1"/>
    <col min="8701" max="8702" width="9.875" style="20" customWidth="1"/>
    <col min="8703" max="8703" width="8.5" style="20" customWidth="1"/>
    <col min="8704" max="8704" width="10.5" style="20" customWidth="1"/>
    <col min="8705" max="8949" width="9" style="20"/>
    <col min="8950" max="8950" width="6.5" style="20" customWidth="1"/>
    <col min="8951" max="8952" width="9.875" style="20" customWidth="1"/>
    <col min="8953" max="8953" width="8.5" style="20" customWidth="1"/>
    <col min="8954" max="8954" width="10.5" style="20" customWidth="1"/>
    <col min="8955" max="8955" width="1.75" style="20" customWidth="1"/>
    <col min="8956" max="8956" width="6.5" style="20" customWidth="1"/>
    <col min="8957" max="8958" width="9.875" style="20" customWidth="1"/>
    <col min="8959" max="8959" width="8.5" style="20" customWidth="1"/>
    <col min="8960" max="8960" width="10.5" style="20" customWidth="1"/>
    <col min="8961" max="9205" width="9" style="20"/>
    <col min="9206" max="9206" width="6.5" style="20" customWidth="1"/>
    <col min="9207" max="9208" width="9.875" style="20" customWidth="1"/>
    <col min="9209" max="9209" width="8.5" style="20" customWidth="1"/>
    <col min="9210" max="9210" width="10.5" style="20" customWidth="1"/>
    <col min="9211" max="9211" width="1.75" style="20" customWidth="1"/>
    <col min="9212" max="9212" width="6.5" style="20" customWidth="1"/>
    <col min="9213" max="9214" width="9.875" style="20" customWidth="1"/>
    <col min="9215" max="9215" width="8.5" style="20" customWidth="1"/>
    <col min="9216" max="9216" width="10.5" style="20" customWidth="1"/>
    <col min="9217" max="9461" width="9" style="20"/>
    <col min="9462" max="9462" width="6.5" style="20" customWidth="1"/>
    <col min="9463" max="9464" width="9.875" style="20" customWidth="1"/>
    <col min="9465" max="9465" width="8.5" style="20" customWidth="1"/>
    <col min="9466" max="9466" width="10.5" style="20" customWidth="1"/>
    <col min="9467" max="9467" width="1.75" style="20" customWidth="1"/>
    <col min="9468" max="9468" width="6.5" style="20" customWidth="1"/>
    <col min="9469" max="9470" width="9.875" style="20" customWidth="1"/>
    <col min="9471" max="9471" width="8.5" style="20" customWidth="1"/>
    <col min="9472" max="9472" width="10.5" style="20" customWidth="1"/>
    <col min="9473" max="9717" width="9" style="20"/>
    <col min="9718" max="9718" width="6.5" style="20" customWidth="1"/>
    <col min="9719" max="9720" width="9.875" style="20" customWidth="1"/>
    <col min="9721" max="9721" width="8.5" style="20" customWidth="1"/>
    <col min="9722" max="9722" width="10.5" style="20" customWidth="1"/>
    <col min="9723" max="9723" width="1.75" style="20" customWidth="1"/>
    <col min="9724" max="9724" width="6.5" style="20" customWidth="1"/>
    <col min="9725" max="9726" width="9.875" style="20" customWidth="1"/>
    <col min="9727" max="9727" width="8.5" style="20" customWidth="1"/>
    <col min="9728" max="9728" width="10.5" style="20" customWidth="1"/>
    <col min="9729" max="9973" width="9" style="20"/>
    <col min="9974" max="9974" width="6.5" style="20" customWidth="1"/>
    <col min="9975" max="9976" width="9.875" style="20" customWidth="1"/>
    <col min="9977" max="9977" width="8.5" style="20" customWidth="1"/>
    <col min="9978" max="9978" width="10.5" style="20" customWidth="1"/>
    <col min="9979" max="9979" width="1.75" style="20" customWidth="1"/>
    <col min="9980" max="9980" width="6.5" style="20" customWidth="1"/>
    <col min="9981" max="9982" width="9.875" style="20" customWidth="1"/>
    <col min="9983" max="9983" width="8.5" style="20" customWidth="1"/>
    <col min="9984" max="9984" width="10.5" style="20" customWidth="1"/>
    <col min="9985" max="10229" width="9" style="20"/>
    <col min="10230" max="10230" width="6.5" style="20" customWidth="1"/>
    <col min="10231" max="10232" width="9.875" style="20" customWidth="1"/>
    <col min="10233" max="10233" width="8.5" style="20" customWidth="1"/>
    <col min="10234" max="10234" width="10.5" style="20" customWidth="1"/>
    <col min="10235" max="10235" width="1.75" style="20" customWidth="1"/>
    <col min="10236" max="10236" width="6.5" style="20" customWidth="1"/>
    <col min="10237" max="10238" width="9.875" style="20" customWidth="1"/>
    <col min="10239" max="10239" width="8.5" style="20" customWidth="1"/>
    <col min="10240" max="10240" width="10.5" style="20" customWidth="1"/>
    <col min="10241" max="10485" width="9" style="20"/>
    <col min="10486" max="10486" width="6.5" style="20" customWidth="1"/>
    <col min="10487" max="10488" width="9.875" style="20" customWidth="1"/>
    <col min="10489" max="10489" width="8.5" style="20" customWidth="1"/>
    <col min="10490" max="10490" width="10.5" style="20" customWidth="1"/>
    <col min="10491" max="10491" width="1.75" style="20" customWidth="1"/>
    <col min="10492" max="10492" width="6.5" style="20" customWidth="1"/>
    <col min="10493" max="10494" width="9.875" style="20" customWidth="1"/>
    <col min="10495" max="10495" width="8.5" style="20" customWidth="1"/>
    <col min="10496" max="10496" width="10.5" style="20" customWidth="1"/>
    <col min="10497" max="10741" width="9" style="20"/>
    <col min="10742" max="10742" width="6.5" style="20" customWidth="1"/>
    <col min="10743" max="10744" width="9.875" style="20" customWidth="1"/>
    <col min="10745" max="10745" width="8.5" style="20" customWidth="1"/>
    <col min="10746" max="10746" width="10.5" style="20" customWidth="1"/>
    <col min="10747" max="10747" width="1.75" style="20" customWidth="1"/>
    <col min="10748" max="10748" width="6.5" style="20" customWidth="1"/>
    <col min="10749" max="10750" width="9.875" style="20" customWidth="1"/>
    <col min="10751" max="10751" width="8.5" style="20" customWidth="1"/>
    <col min="10752" max="10752" width="10.5" style="20" customWidth="1"/>
    <col min="10753" max="10997" width="9" style="20"/>
    <col min="10998" max="10998" width="6.5" style="20" customWidth="1"/>
    <col min="10999" max="11000" width="9.875" style="20" customWidth="1"/>
    <col min="11001" max="11001" width="8.5" style="20" customWidth="1"/>
    <col min="11002" max="11002" width="10.5" style="20" customWidth="1"/>
    <col min="11003" max="11003" width="1.75" style="20" customWidth="1"/>
    <col min="11004" max="11004" width="6.5" style="20" customWidth="1"/>
    <col min="11005" max="11006" width="9.875" style="20" customWidth="1"/>
    <col min="11007" max="11007" width="8.5" style="20" customWidth="1"/>
    <col min="11008" max="11008" width="10.5" style="20" customWidth="1"/>
    <col min="11009" max="11253" width="9" style="20"/>
    <col min="11254" max="11254" width="6.5" style="20" customWidth="1"/>
    <col min="11255" max="11256" width="9.875" style="20" customWidth="1"/>
    <col min="11257" max="11257" width="8.5" style="20" customWidth="1"/>
    <col min="11258" max="11258" width="10.5" style="20" customWidth="1"/>
    <col min="11259" max="11259" width="1.75" style="20" customWidth="1"/>
    <col min="11260" max="11260" width="6.5" style="20" customWidth="1"/>
    <col min="11261" max="11262" width="9.875" style="20" customWidth="1"/>
    <col min="11263" max="11263" width="8.5" style="20" customWidth="1"/>
    <col min="11264" max="11264" width="10.5" style="20" customWidth="1"/>
    <col min="11265" max="11509" width="9" style="20"/>
    <col min="11510" max="11510" width="6.5" style="20" customWidth="1"/>
    <col min="11511" max="11512" width="9.875" style="20" customWidth="1"/>
    <col min="11513" max="11513" width="8.5" style="20" customWidth="1"/>
    <col min="11514" max="11514" width="10.5" style="20" customWidth="1"/>
    <col min="11515" max="11515" width="1.75" style="20" customWidth="1"/>
    <col min="11516" max="11516" width="6.5" style="20" customWidth="1"/>
    <col min="11517" max="11518" width="9.875" style="20" customWidth="1"/>
    <col min="11519" max="11519" width="8.5" style="20" customWidth="1"/>
    <col min="11520" max="11520" width="10.5" style="20" customWidth="1"/>
    <col min="11521" max="11765" width="9" style="20"/>
    <col min="11766" max="11766" width="6.5" style="20" customWidth="1"/>
    <col min="11767" max="11768" width="9.875" style="20" customWidth="1"/>
    <col min="11769" max="11769" width="8.5" style="20" customWidth="1"/>
    <col min="11770" max="11770" width="10.5" style="20" customWidth="1"/>
    <col min="11771" max="11771" width="1.75" style="20" customWidth="1"/>
    <col min="11772" max="11772" width="6.5" style="20" customWidth="1"/>
    <col min="11773" max="11774" width="9.875" style="20" customWidth="1"/>
    <col min="11775" max="11775" width="8.5" style="20" customWidth="1"/>
    <col min="11776" max="11776" width="10.5" style="20" customWidth="1"/>
    <col min="11777" max="12021" width="9" style="20"/>
    <col min="12022" max="12022" width="6.5" style="20" customWidth="1"/>
    <col min="12023" max="12024" width="9.875" style="20" customWidth="1"/>
    <col min="12025" max="12025" width="8.5" style="20" customWidth="1"/>
    <col min="12026" max="12026" width="10.5" style="20" customWidth="1"/>
    <col min="12027" max="12027" width="1.75" style="20" customWidth="1"/>
    <col min="12028" max="12028" width="6.5" style="20" customWidth="1"/>
    <col min="12029" max="12030" width="9.875" style="20" customWidth="1"/>
    <col min="12031" max="12031" width="8.5" style="20" customWidth="1"/>
    <col min="12032" max="12032" width="10.5" style="20" customWidth="1"/>
    <col min="12033" max="12277" width="9" style="20"/>
    <col min="12278" max="12278" width="6.5" style="20" customWidth="1"/>
    <col min="12279" max="12280" width="9.875" style="20" customWidth="1"/>
    <col min="12281" max="12281" width="8.5" style="20" customWidth="1"/>
    <col min="12282" max="12282" width="10.5" style="20" customWidth="1"/>
    <col min="12283" max="12283" width="1.75" style="20" customWidth="1"/>
    <col min="12284" max="12284" width="6.5" style="20" customWidth="1"/>
    <col min="12285" max="12286" width="9.875" style="20" customWidth="1"/>
    <col min="12287" max="12287" width="8.5" style="20" customWidth="1"/>
    <col min="12288" max="12288" width="10.5" style="20" customWidth="1"/>
    <col min="12289" max="12533" width="9" style="20"/>
    <col min="12534" max="12534" width="6.5" style="20" customWidth="1"/>
    <col min="12535" max="12536" width="9.875" style="20" customWidth="1"/>
    <col min="12537" max="12537" width="8.5" style="20" customWidth="1"/>
    <col min="12538" max="12538" width="10.5" style="20" customWidth="1"/>
    <col min="12539" max="12539" width="1.75" style="20" customWidth="1"/>
    <col min="12540" max="12540" width="6.5" style="20" customWidth="1"/>
    <col min="12541" max="12542" width="9.875" style="20" customWidth="1"/>
    <col min="12543" max="12543" width="8.5" style="20" customWidth="1"/>
    <col min="12544" max="12544" width="10.5" style="20" customWidth="1"/>
    <col min="12545" max="12789" width="9" style="20"/>
    <col min="12790" max="12790" width="6.5" style="20" customWidth="1"/>
    <col min="12791" max="12792" width="9.875" style="20" customWidth="1"/>
    <col min="12793" max="12793" width="8.5" style="20" customWidth="1"/>
    <col min="12794" max="12794" width="10.5" style="20" customWidth="1"/>
    <col min="12795" max="12795" width="1.75" style="20" customWidth="1"/>
    <col min="12796" max="12796" width="6.5" style="20" customWidth="1"/>
    <col min="12797" max="12798" width="9.875" style="20" customWidth="1"/>
    <col min="12799" max="12799" width="8.5" style="20" customWidth="1"/>
    <col min="12800" max="12800" width="10.5" style="20" customWidth="1"/>
    <col min="12801" max="13045" width="9" style="20"/>
    <col min="13046" max="13046" width="6.5" style="20" customWidth="1"/>
    <col min="13047" max="13048" width="9.875" style="20" customWidth="1"/>
    <col min="13049" max="13049" width="8.5" style="20" customWidth="1"/>
    <col min="13050" max="13050" width="10.5" style="20" customWidth="1"/>
    <col min="13051" max="13051" width="1.75" style="20" customWidth="1"/>
    <col min="13052" max="13052" width="6.5" style="20" customWidth="1"/>
    <col min="13053" max="13054" width="9.875" style="20" customWidth="1"/>
    <col min="13055" max="13055" width="8.5" style="20" customWidth="1"/>
    <col min="13056" max="13056" width="10.5" style="20" customWidth="1"/>
    <col min="13057" max="13301" width="9" style="20"/>
    <col min="13302" max="13302" width="6.5" style="20" customWidth="1"/>
    <col min="13303" max="13304" width="9.875" style="20" customWidth="1"/>
    <col min="13305" max="13305" width="8.5" style="20" customWidth="1"/>
    <col min="13306" max="13306" width="10.5" style="20" customWidth="1"/>
    <col min="13307" max="13307" width="1.75" style="20" customWidth="1"/>
    <col min="13308" max="13308" width="6.5" style="20" customWidth="1"/>
    <col min="13309" max="13310" width="9.875" style="20" customWidth="1"/>
    <col min="13311" max="13311" width="8.5" style="20" customWidth="1"/>
    <col min="13312" max="13312" width="10.5" style="20" customWidth="1"/>
    <col min="13313" max="13557" width="9" style="20"/>
    <col min="13558" max="13558" width="6.5" style="20" customWidth="1"/>
    <col min="13559" max="13560" width="9.875" style="20" customWidth="1"/>
    <col min="13561" max="13561" width="8.5" style="20" customWidth="1"/>
    <col min="13562" max="13562" width="10.5" style="20" customWidth="1"/>
    <col min="13563" max="13563" width="1.75" style="20" customWidth="1"/>
    <col min="13564" max="13564" width="6.5" style="20" customWidth="1"/>
    <col min="13565" max="13566" width="9.875" style="20" customWidth="1"/>
    <col min="13567" max="13567" width="8.5" style="20" customWidth="1"/>
    <col min="13568" max="13568" width="10.5" style="20" customWidth="1"/>
    <col min="13569" max="13813" width="9" style="20"/>
    <col min="13814" max="13814" width="6.5" style="20" customWidth="1"/>
    <col min="13815" max="13816" width="9.875" style="20" customWidth="1"/>
    <col min="13817" max="13817" width="8.5" style="20" customWidth="1"/>
    <col min="13818" max="13818" width="10.5" style="20" customWidth="1"/>
    <col min="13819" max="13819" width="1.75" style="20" customWidth="1"/>
    <col min="13820" max="13820" width="6.5" style="20" customWidth="1"/>
    <col min="13821" max="13822" width="9.875" style="20" customWidth="1"/>
    <col min="13823" max="13823" width="8.5" style="20" customWidth="1"/>
    <col min="13824" max="13824" width="10.5" style="20" customWidth="1"/>
    <col min="13825" max="14069" width="9" style="20"/>
    <col min="14070" max="14070" width="6.5" style="20" customWidth="1"/>
    <col min="14071" max="14072" width="9.875" style="20" customWidth="1"/>
    <col min="14073" max="14073" width="8.5" style="20" customWidth="1"/>
    <col min="14074" max="14074" width="10.5" style="20" customWidth="1"/>
    <col min="14075" max="14075" width="1.75" style="20" customWidth="1"/>
    <col min="14076" max="14076" width="6.5" style="20" customWidth="1"/>
    <col min="14077" max="14078" width="9.875" style="20" customWidth="1"/>
    <col min="14079" max="14079" width="8.5" style="20" customWidth="1"/>
    <col min="14080" max="14080" width="10.5" style="20" customWidth="1"/>
    <col min="14081" max="14325" width="9" style="20"/>
    <col min="14326" max="14326" width="6.5" style="20" customWidth="1"/>
    <col min="14327" max="14328" width="9.875" style="20" customWidth="1"/>
    <col min="14329" max="14329" width="8.5" style="20" customWidth="1"/>
    <col min="14330" max="14330" width="10.5" style="20" customWidth="1"/>
    <col min="14331" max="14331" width="1.75" style="20" customWidth="1"/>
    <col min="14332" max="14332" width="6.5" style="20" customWidth="1"/>
    <col min="14333" max="14334" width="9.875" style="20" customWidth="1"/>
    <col min="14335" max="14335" width="8.5" style="20" customWidth="1"/>
    <col min="14336" max="14336" width="10.5" style="20" customWidth="1"/>
    <col min="14337" max="14581" width="9" style="20"/>
    <col min="14582" max="14582" width="6.5" style="20" customWidth="1"/>
    <col min="14583" max="14584" width="9.875" style="20" customWidth="1"/>
    <col min="14585" max="14585" width="8.5" style="20" customWidth="1"/>
    <col min="14586" max="14586" width="10.5" style="20" customWidth="1"/>
    <col min="14587" max="14587" width="1.75" style="20" customWidth="1"/>
    <col min="14588" max="14588" width="6.5" style="20" customWidth="1"/>
    <col min="14589" max="14590" width="9.875" style="20" customWidth="1"/>
    <col min="14591" max="14591" width="8.5" style="20" customWidth="1"/>
    <col min="14592" max="14592" width="10.5" style="20" customWidth="1"/>
    <col min="14593" max="14837" width="9" style="20"/>
    <col min="14838" max="14838" width="6.5" style="20" customWidth="1"/>
    <col min="14839" max="14840" width="9.875" style="20" customWidth="1"/>
    <col min="14841" max="14841" width="8.5" style="20" customWidth="1"/>
    <col min="14842" max="14842" width="10.5" style="20" customWidth="1"/>
    <col min="14843" max="14843" width="1.75" style="20" customWidth="1"/>
    <col min="14844" max="14844" width="6.5" style="20" customWidth="1"/>
    <col min="14845" max="14846" width="9.875" style="20" customWidth="1"/>
    <col min="14847" max="14847" width="8.5" style="20" customWidth="1"/>
    <col min="14848" max="14848" width="10.5" style="20" customWidth="1"/>
    <col min="14849" max="15093" width="9" style="20"/>
    <col min="15094" max="15094" width="6.5" style="20" customWidth="1"/>
    <col min="15095" max="15096" width="9.875" style="20" customWidth="1"/>
    <col min="15097" max="15097" width="8.5" style="20" customWidth="1"/>
    <col min="15098" max="15098" width="10.5" style="20" customWidth="1"/>
    <col min="15099" max="15099" width="1.75" style="20" customWidth="1"/>
    <col min="15100" max="15100" width="6.5" style="20" customWidth="1"/>
    <col min="15101" max="15102" width="9.875" style="20" customWidth="1"/>
    <col min="15103" max="15103" width="8.5" style="20" customWidth="1"/>
    <col min="15104" max="15104" width="10.5" style="20" customWidth="1"/>
    <col min="15105" max="15349" width="9" style="20"/>
    <col min="15350" max="15350" width="6.5" style="20" customWidth="1"/>
    <col min="15351" max="15352" width="9.875" style="20" customWidth="1"/>
    <col min="15353" max="15353" width="8.5" style="20" customWidth="1"/>
    <col min="15354" max="15354" width="10.5" style="20" customWidth="1"/>
    <col min="15355" max="15355" width="1.75" style="20" customWidth="1"/>
    <col min="15356" max="15356" width="6.5" style="20" customWidth="1"/>
    <col min="15357" max="15358" width="9.875" style="20" customWidth="1"/>
    <col min="15359" max="15359" width="8.5" style="20" customWidth="1"/>
    <col min="15360" max="15360" width="10.5" style="20" customWidth="1"/>
    <col min="15361" max="15605" width="9" style="20"/>
    <col min="15606" max="15606" width="6.5" style="20" customWidth="1"/>
    <col min="15607" max="15608" width="9.875" style="20" customWidth="1"/>
    <col min="15609" max="15609" width="8.5" style="20" customWidth="1"/>
    <col min="15610" max="15610" width="10.5" style="20" customWidth="1"/>
    <col min="15611" max="15611" width="1.75" style="20" customWidth="1"/>
    <col min="15612" max="15612" width="6.5" style="20" customWidth="1"/>
    <col min="15613" max="15614" width="9.875" style="20" customWidth="1"/>
    <col min="15615" max="15615" width="8.5" style="20" customWidth="1"/>
    <col min="15616" max="15616" width="10.5" style="20" customWidth="1"/>
    <col min="15617" max="15861" width="9" style="20"/>
    <col min="15862" max="15862" width="6.5" style="20" customWidth="1"/>
    <col min="15863" max="15864" width="9.875" style="20" customWidth="1"/>
    <col min="15865" max="15865" width="8.5" style="20" customWidth="1"/>
    <col min="15866" max="15866" width="10.5" style="20" customWidth="1"/>
    <col min="15867" max="15867" width="1.75" style="20" customWidth="1"/>
    <col min="15868" max="15868" width="6.5" style="20" customWidth="1"/>
    <col min="15869" max="15870" width="9.875" style="20" customWidth="1"/>
    <col min="15871" max="15871" width="8.5" style="20" customWidth="1"/>
    <col min="15872" max="15872" width="10.5" style="20" customWidth="1"/>
    <col min="15873" max="16117" width="9" style="20"/>
    <col min="16118" max="16118" width="6.5" style="20" customWidth="1"/>
    <col min="16119" max="16120" width="9.875" style="20" customWidth="1"/>
    <col min="16121" max="16121" width="8.5" style="20" customWidth="1"/>
    <col min="16122" max="16122" width="10.5" style="20" customWidth="1"/>
    <col min="16123" max="16123" width="1.75" style="20" customWidth="1"/>
    <col min="16124" max="16124" width="6.5" style="20" customWidth="1"/>
    <col min="16125" max="16126" width="9.875" style="20" customWidth="1"/>
    <col min="16127" max="16127" width="8.5" style="20" customWidth="1"/>
    <col min="16128" max="16128" width="10.5" style="20" customWidth="1"/>
    <col min="16129" max="16384" width="9" style="20"/>
  </cols>
  <sheetData>
    <row r="1" spans="1:5" ht="27.75" customHeight="1" x14ac:dyDescent="0.3">
      <c r="A1" s="89" t="s">
        <v>36</v>
      </c>
      <c r="B1" s="89"/>
      <c r="C1" s="89"/>
      <c r="D1" s="89"/>
      <c r="E1" s="89"/>
    </row>
    <row r="2" spans="1:5" ht="16.5" customHeight="1" x14ac:dyDescent="0.3">
      <c r="A2" s="46" t="s">
        <v>7</v>
      </c>
      <c r="B2" s="47" t="s">
        <v>0</v>
      </c>
      <c r="C2" s="47" t="s">
        <v>1</v>
      </c>
      <c r="D2" s="48" t="s">
        <v>23</v>
      </c>
      <c r="E2" s="49" t="s">
        <v>33</v>
      </c>
    </row>
    <row r="3" spans="1:5" ht="16.5" customHeight="1" x14ac:dyDescent="0.3">
      <c r="A3" s="41">
        <v>1</v>
      </c>
      <c r="B3" s="17">
        <f t="shared" ref="B3:B66" si="0">A3*가11</f>
        <v>960</v>
      </c>
      <c r="C3" s="18">
        <f t="shared" ref="C3:C21" si="1">A3*가21</f>
        <v>650</v>
      </c>
      <c r="D3" s="35">
        <f t="shared" ref="D3:D66" si="2">ROUNDDOWN(A3*물이용부담금,-1)</f>
        <v>0</v>
      </c>
      <c r="E3" s="19">
        <f t="shared" ref="E3:E51" si="3">SUM(B3:D3)</f>
        <v>1610</v>
      </c>
    </row>
    <row r="4" spans="1:5" ht="16.5" customHeight="1" x14ac:dyDescent="0.3">
      <c r="A4" s="42">
        <v>2</v>
      </c>
      <c r="B4" s="24">
        <f t="shared" si="0"/>
        <v>1920</v>
      </c>
      <c r="C4" s="25">
        <f t="shared" si="1"/>
        <v>1300</v>
      </c>
      <c r="D4" s="24">
        <f t="shared" si="2"/>
        <v>0</v>
      </c>
      <c r="E4" s="26">
        <f t="shared" si="3"/>
        <v>3220</v>
      </c>
    </row>
    <row r="5" spans="1:5" ht="16.5" customHeight="1" x14ac:dyDescent="0.3">
      <c r="A5" s="42">
        <v>3</v>
      </c>
      <c r="B5" s="24">
        <f t="shared" si="0"/>
        <v>2880</v>
      </c>
      <c r="C5" s="25">
        <f t="shared" si="1"/>
        <v>1950</v>
      </c>
      <c r="D5" s="24">
        <f t="shared" si="2"/>
        <v>10</v>
      </c>
      <c r="E5" s="26">
        <f t="shared" si="3"/>
        <v>4840</v>
      </c>
    </row>
    <row r="6" spans="1:5" ht="16.5" customHeight="1" x14ac:dyDescent="0.3">
      <c r="A6" s="42">
        <v>4</v>
      </c>
      <c r="B6" s="24">
        <f t="shared" si="0"/>
        <v>3840</v>
      </c>
      <c r="C6" s="25">
        <f t="shared" si="1"/>
        <v>2600</v>
      </c>
      <c r="D6" s="24">
        <f t="shared" si="2"/>
        <v>10</v>
      </c>
      <c r="E6" s="26">
        <f t="shared" si="3"/>
        <v>6450</v>
      </c>
    </row>
    <row r="7" spans="1:5" ht="16.5" customHeight="1" x14ac:dyDescent="0.3">
      <c r="A7" s="42">
        <v>5</v>
      </c>
      <c r="B7" s="24">
        <f t="shared" si="0"/>
        <v>4800</v>
      </c>
      <c r="C7" s="25">
        <f t="shared" si="1"/>
        <v>3250</v>
      </c>
      <c r="D7" s="24">
        <f t="shared" si="2"/>
        <v>20</v>
      </c>
      <c r="E7" s="26">
        <f t="shared" si="3"/>
        <v>8070</v>
      </c>
    </row>
    <row r="8" spans="1:5" ht="16.5" customHeight="1" x14ac:dyDescent="0.3">
      <c r="A8" s="42">
        <v>6</v>
      </c>
      <c r="B8" s="24">
        <f t="shared" si="0"/>
        <v>5760</v>
      </c>
      <c r="C8" s="25">
        <f t="shared" si="1"/>
        <v>3900</v>
      </c>
      <c r="D8" s="24">
        <f t="shared" si="2"/>
        <v>20</v>
      </c>
      <c r="E8" s="26">
        <f t="shared" si="3"/>
        <v>9680</v>
      </c>
    </row>
    <row r="9" spans="1:5" ht="16.5" customHeight="1" x14ac:dyDescent="0.3">
      <c r="A9" s="42">
        <v>7</v>
      </c>
      <c r="B9" s="24">
        <f t="shared" si="0"/>
        <v>6720</v>
      </c>
      <c r="C9" s="25">
        <f t="shared" si="1"/>
        <v>4550</v>
      </c>
      <c r="D9" s="24">
        <f t="shared" si="2"/>
        <v>30</v>
      </c>
      <c r="E9" s="26">
        <f t="shared" si="3"/>
        <v>11300</v>
      </c>
    </row>
    <row r="10" spans="1:5" ht="16.5" customHeight="1" x14ac:dyDescent="0.3">
      <c r="A10" s="42">
        <v>8</v>
      </c>
      <c r="B10" s="24">
        <f t="shared" si="0"/>
        <v>7680</v>
      </c>
      <c r="C10" s="25">
        <f t="shared" si="1"/>
        <v>5200</v>
      </c>
      <c r="D10" s="24">
        <f t="shared" si="2"/>
        <v>30</v>
      </c>
      <c r="E10" s="26">
        <f t="shared" si="3"/>
        <v>12910</v>
      </c>
    </row>
    <row r="11" spans="1:5" ht="16.5" customHeight="1" x14ac:dyDescent="0.3">
      <c r="A11" s="42">
        <v>9</v>
      </c>
      <c r="B11" s="24">
        <f t="shared" si="0"/>
        <v>8640</v>
      </c>
      <c r="C11" s="25">
        <f t="shared" si="1"/>
        <v>5850</v>
      </c>
      <c r="D11" s="24">
        <f t="shared" si="2"/>
        <v>30</v>
      </c>
      <c r="E11" s="26">
        <f t="shared" si="3"/>
        <v>14520</v>
      </c>
    </row>
    <row r="12" spans="1:5" ht="16.5" customHeight="1" x14ac:dyDescent="0.3">
      <c r="A12" s="43">
        <v>10</v>
      </c>
      <c r="B12" s="30">
        <f t="shared" si="0"/>
        <v>9600</v>
      </c>
      <c r="C12" s="31">
        <f t="shared" si="1"/>
        <v>6500</v>
      </c>
      <c r="D12" s="30">
        <f t="shared" si="2"/>
        <v>40</v>
      </c>
      <c r="E12" s="32">
        <f t="shared" si="3"/>
        <v>16140</v>
      </c>
    </row>
    <row r="13" spans="1:5" ht="16.5" customHeight="1" x14ac:dyDescent="0.3">
      <c r="A13" s="41">
        <v>11</v>
      </c>
      <c r="B13" s="17">
        <f t="shared" si="0"/>
        <v>10560</v>
      </c>
      <c r="C13" s="18">
        <f t="shared" si="1"/>
        <v>7150</v>
      </c>
      <c r="D13" s="17">
        <f t="shared" si="2"/>
        <v>40</v>
      </c>
      <c r="E13" s="19">
        <f t="shared" si="3"/>
        <v>17750</v>
      </c>
    </row>
    <row r="14" spans="1:5" ht="16.5" customHeight="1" x14ac:dyDescent="0.3">
      <c r="A14" s="42">
        <v>12</v>
      </c>
      <c r="B14" s="24">
        <f t="shared" si="0"/>
        <v>11520</v>
      </c>
      <c r="C14" s="25">
        <f t="shared" si="1"/>
        <v>7800</v>
      </c>
      <c r="D14" s="24">
        <f t="shared" si="2"/>
        <v>50</v>
      </c>
      <c r="E14" s="26">
        <f t="shared" si="3"/>
        <v>19370</v>
      </c>
    </row>
    <row r="15" spans="1:5" ht="16.5" customHeight="1" x14ac:dyDescent="0.3">
      <c r="A15" s="42">
        <v>13</v>
      </c>
      <c r="B15" s="24">
        <f t="shared" si="0"/>
        <v>12480</v>
      </c>
      <c r="C15" s="25">
        <f t="shared" si="1"/>
        <v>8450</v>
      </c>
      <c r="D15" s="24">
        <f t="shared" si="2"/>
        <v>50</v>
      </c>
      <c r="E15" s="26">
        <f t="shared" si="3"/>
        <v>20980</v>
      </c>
    </row>
    <row r="16" spans="1:5" ht="16.5" customHeight="1" x14ac:dyDescent="0.3">
      <c r="A16" s="42">
        <v>14</v>
      </c>
      <c r="B16" s="24">
        <f t="shared" si="0"/>
        <v>13440</v>
      </c>
      <c r="C16" s="25">
        <f t="shared" si="1"/>
        <v>9100</v>
      </c>
      <c r="D16" s="24">
        <f t="shared" si="2"/>
        <v>60</v>
      </c>
      <c r="E16" s="26">
        <f t="shared" si="3"/>
        <v>22600</v>
      </c>
    </row>
    <row r="17" spans="1:5" ht="16.5" customHeight="1" x14ac:dyDescent="0.3">
      <c r="A17" s="42">
        <v>15</v>
      </c>
      <c r="B17" s="24">
        <f t="shared" si="0"/>
        <v>14400</v>
      </c>
      <c r="C17" s="25">
        <f t="shared" si="1"/>
        <v>9750</v>
      </c>
      <c r="D17" s="24">
        <f t="shared" si="2"/>
        <v>60</v>
      </c>
      <c r="E17" s="26">
        <f t="shared" si="3"/>
        <v>24210</v>
      </c>
    </row>
    <row r="18" spans="1:5" ht="16.5" customHeight="1" x14ac:dyDescent="0.3">
      <c r="A18" s="42">
        <v>16</v>
      </c>
      <c r="B18" s="24">
        <f t="shared" si="0"/>
        <v>15360</v>
      </c>
      <c r="C18" s="25">
        <f t="shared" si="1"/>
        <v>10400</v>
      </c>
      <c r="D18" s="24">
        <f t="shared" si="2"/>
        <v>60</v>
      </c>
      <c r="E18" s="26">
        <f t="shared" si="3"/>
        <v>25820</v>
      </c>
    </row>
    <row r="19" spans="1:5" ht="16.5" customHeight="1" x14ac:dyDescent="0.3">
      <c r="A19" s="42">
        <v>17</v>
      </c>
      <c r="B19" s="24">
        <f t="shared" si="0"/>
        <v>16320</v>
      </c>
      <c r="C19" s="25">
        <f t="shared" si="1"/>
        <v>11050</v>
      </c>
      <c r="D19" s="24">
        <f t="shared" si="2"/>
        <v>70</v>
      </c>
      <c r="E19" s="26">
        <f t="shared" si="3"/>
        <v>27440</v>
      </c>
    </row>
    <row r="20" spans="1:5" ht="16.5" customHeight="1" x14ac:dyDescent="0.3">
      <c r="A20" s="42">
        <v>18</v>
      </c>
      <c r="B20" s="24">
        <f t="shared" si="0"/>
        <v>17280</v>
      </c>
      <c r="C20" s="25">
        <f t="shared" si="1"/>
        <v>11700</v>
      </c>
      <c r="D20" s="24">
        <f t="shared" si="2"/>
        <v>70</v>
      </c>
      <c r="E20" s="26">
        <f t="shared" si="3"/>
        <v>29050</v>
      </c>
    </row>
    <row r="21" spans="1:5" ht="16.5" customHeight="1" x14ac:dyDescent="0.3">
      <c r="A21" s="42">
        <v>19</v>
      </c>
      <c r="B21" s="24">
        <f t="shared" si="0"/>
        <v>18240</v>
      </c>
      <c r="C21" s="25">
        <f t="shared" si="1"/>
        <v>12350</v>
      </c>
      <c r="D21" s="24">
        <f t="shared" si="2"/>
        <v>80</v>
      </c>
      <c r="E21" s="26">
        <f t="shared" si="3"/>
        <v>30670</v>
      </c>
    </row>
    <row r="22" spans="1:5" ht="16.5" customHeight="1" x14ac:dyDescent="0.3">
      <c r="A22" s="44">
        <v>20</v>
      </c>
      <c r="B22" s="24">
        <f t="shared" si="0"/>
        <v>19200</v>
      </c>
      <c r="C22" s="36">
        <f>A22*가21</f>
        <v>13000</v>
      </c>
      <c r="D22" s="38">
        <f t="shared" si="2"/>
        <v>80</v>
      </c>
      <c r="E22" s="39">
        <f t="shared" si="3"/>
        <v>32280</v>
      </c>
    </row>
    <row r="23" spans="1:5" ht="16.5" customHeight="1" x14ac:dyDescent="0.3">
      <c r="A23" s="41">
        <v>21</v>
      </c>
      <c r="B23" s="17">
        <f t="shared" si="0"/>
        <v>20160</v>
      </c>
      <c r="C23" s="51">
        <f t="shared" ref="C23:C32" si="4">$C$22+(A23-$A$22)*가22</f>
        <v>13920</v>
      </c>
      <c r="D23" s="17">
        <f t="shared" si="2"/>
        <v>90</v>
      </c>
      <c r="E23" s="19">
        <f t="shared" si="3"/>
        <v>34170</v>
      </c>
    </row>
    <row r="24" spans="1:5" ht="16.5" customHeight="1" x14ac:dyDescent="0.3">
      <c r="A24" s="42">
        <v>22</v>
      </c>
      <c r="B24" s="24">
        <f t="shared" si="0"/>
        <v>21120</v>
      </c>
      <c r="C24" s="24">
        <f t="shared" si="4"/>
        <v>14840</v>
      </c>
      <c r="D24" s="24">
        <f t="shared" si="2"/>
        <v>90</v>
      </c>
      <c r="E24" s="26">
        <f t="shared" si="3"/>
        <v>36050</v>
      </c>
    </row>
    <row r="25" spans="1:5" ht="16.5" customHeight="1" x14ac:dyDescent="0.3">
      <c r="A25" s="42">
        <v>23</v>
      </c>
      <c r="B25" s="24">
        <f t="shared" si="0"/>
        <v>22080</v>
      </c>
      <c r="C25" s="24">
        <f t="shared" si="4"/>
        <v>15760</v>
      </c>
      <c r="D25" s="24">
        <f t="shared" si="2"/>
        <v>90</v>
      </c>
      <c r="E25" s="26">
        <f t="shared" si="3"/>
        <v>37930</v>
      </c>
    </row>
    <row r="26" spans="1:5" ht="16.5" customHeight="1" x14ac:dyDescent="0.3">
      <c r="A26" s="42">
        <v>24</v>
      </c>
      <c r="B26" s="24">
        <f t="shared" si="0"/>
        <v>23040</v>
      </c>
      <c r="C26" s="24">
        <f t="shared" si="4"/>
        <v>16680</v>
      </c>
      <c r="D26" s="24">
        <f t="shared" si="2"/>
        <v>100</v>
      </c>
      <c r="E26" s="26">
        <f t="shared" si="3"/>
        <v>39820</v>
      </c>
    </row>
    <row r="27" spans="1:5" ht="16.5" customHeight="1" x14ac:dyDescent="0.3">
      <c r="A27" s="42">
        <v>25</v>
      </c>
      <c r="B27" s="24">
        <f t="shared" si="0"/>
        <v>24000</v>
      </c>
      <c r="C27" s="24">
        <f t="shared" si="4"/>
        <v>17600</v>
      </c>
      <c r="D27" s="24">
        <f t="shared" si="2"/>
        <v>100</v>
      </c>
      <c r="E27" s="26">
        <f t="shared" si="3"/>
        <v>41700</v>
      </c>
    </row>
    <row r="28" spans="1:5" ht="16.5" customHeight="1" x14ac:dyDescent="0.3">
      <c r="A28" s="42">
        <v>26</v>
      </c>
      <c r="B28" s="24">
        <f t="shared" si="0"/>
        <v>24960</v>
      </c>
      <c r="C28" s="24">
        <f t="shared" si="4"/>
        <v>18520</v>
      </c>
      <c r="D28" s="24">
        <f t="shared" si="2"/>
        <v>110</v>
      </c>
      <c r="E28" s="26">
        <f t="shared" si="3"/>
        <v>43590</v>
      </c>
    </row>
    <row r="29" spans="1:5" ht="16.5" customHeight="1" x14ac:dyDescent="0.3">
      <c r="A29" s="42">
        <v>27</v>
      </c>
      <c r="B29" s="24">
        <f t="shared" si="0"/>
        <v>25920</v>
      </c>
      <c r="C29" s="24">
        <f t="shared" si="4"/>
        <v>19440</v>
      </c>
      <c r="D29" s="24">
        <f t="shared" si="2"/>
        <v>110</v>
      </c>
      <c r="E29" s="26">
        <f t="shared" si="3"/>
        <v>45470</v>
      </c>
    </row>
    <row r="30" spans="1:5" ht="16.5" customHeight="1" x14ac:dyDescent="0.3">
      <c r="A30" s="42">
        <v>28</v>
      </c>
      <c r="B30" s="24">
        <f t="shared" si="0"/>
        <v>26880</v>
      </c>
      <c r="C30" s="24">
        <f t="shared" si="4"/>
        <v>20360</v>
      </c>
      <c r="D30" s="24">
        <f t="shared" si="2"/>
        <v>120</v>
      </c>
      <c r="E30" s="26">
        <f t="shared" si="3"/>
        <v>47360</v>
      </c>
    </row>
    <row r="31" spans="1:5" ht="16.5" customHeight="1" x14ac:dyDescent="0.3">
      <c r="A31" s="42">
        <v>29</v>
      </c>
      <c r="B31" s="24">
        <f t="shared" si="0"/>
        <v>27840</v>
      </c>
      <c r="C31" s="24">
        <f t="shared" si="4"/>
        <v>21280</v>
      </c>
      <c r="D31" s="24">
        <f t="shared" si="2"/>
        <v>120</v>
      </c>
      <c r="E31" s="26">
        <f t="shared" si="3"/>
        <v>49240</v>
      </c>
    </row>
    <row r="32" spans="1:5" ht="16.5" customHeight="1" x14ac:dyDescent="0.3">
      <c r="A32" s="43">
        <v>30</v>
      </c>
      <c r="B32" s="24">
        <f t="shared" si="0"/>
        <v>28800</v>
      </c>
      <c r="C32" s="30">
        <f t="shared" si="4"/>
        <v>22200</v>
      </c>
      <c r="D32" s="30">
        <f t="shared" si="2"/>
        <v>120</v>
      </c>
      <c r="E32" s="32">
        <f t="shared" si="3"/>
        <v>51120</v>
      </c>
    </row>
    <row r="33" spans="1:5" ht="16.5" customHeight="1" x14ac:dyDescent="0.3">
      <c r="A33" s="41">
        <v>31</v>
      </c>
      <c r="B33" s="17">
        <f t="shared" si="0"/>
        <v>29760</v>
      </c>
      <c r="C33" s="52">
        <f t="shared" ref="C33:C96" si="5">$C$32+(A33-$A$32)*가23</f>
        <v>24090</v>
      </c>
      <c r="D33" s="17">
        <f t="shared" si="2"/>
        <v>130</v>
      </c>
      <c r="E33" s="19">
        <f t="shared" si="3"/>
        <v>53980</v>
      </c>
    </row>
    <row r="34" spans="1:5" ht="16.5" customHeight="1" x14ac:dyDescent="0.3">
      <c r="A34" s="42">
        <v>32</v>
      </c>
      <c r="B34" s="24">
        <f t="shared" si="0"/>
        <v>30720</v>
      </c>
      <c r="C34" s="27">
        <f t="shared" si="5"/>
        <v>25980</v>
      </c>
      <c r="D34" s="24">
        <f t="shared" si="2"/>
        <v>130</v>
      </c>
      <c r="E34" s="26">
        <f t="shared" si="3"/>
        <v>56830</v>
      </c>
    </row>
    <row r="35" spans="1:5" ht="16.5" customHeight="1" x14ac:dyDescent="0.3">
      <c r="A35" s="42">
        <v>33</v>
      </c>
      <c r="B35" s="24">
        <f t="shared" si="0"/>
        <v>31680</v>
      </c>
      <c r="C35" s="27">
        <f t="shared" si="5"/>
        <v>27870</v>
      </c>
      <c r="D35" s="24">
        <f t="shared" si="2"/>
        <v>140</v>
      </c>
      <c r="E35" s="26">
        <f t="shared" si="3"/>
        <v>59690</v>
      </c>
    </row>
    <row r="36" spans="1:5" ht="16.5" customHeight="1" x14ac:dyDescent="0.3">
      <c r="A36" s="42">
        <v>34</v>
      </c>
      <c r="B36" s="24">
        <f t="shared" si="0"/>
        <v>32640</v>
      </c>
      <c r="C36" s="27">
        <f t="shared" si="5"/>
        <v>29760</v>
      </c>
      <c r="D36" s="24">
        <f t="shared" si="2"/>
        <v>140</v>
      </c>
      <c r="E36" s="26">
        <f t="shared" si="3"/>
        <v>62540</v>
      </c>
    </row>
    <row r="37" spans="1:5" ht="16.5" customHeight="1" x14ac:dyDescent="0.3">
      <c r="A37" s="42">
        <v>35</v>
      </c>
      <c r="B37" s="24">
        <f t="shared" si="0"/>
        <v>33600</v>
      </c>
      <c r="C37" s="27">
        <f t="shared" si="5"/>
        <v>31650</v>
      </c>
      <c r="D37" s="24">
        <f t="shared" si="2"/>
        <v>150</v>
      </c>
      <c r="E37" s="26">
        <f t="shared" si="3"/>
        <v>65400</v>
      </c>
    </row>
    <row r="38" spans="1:5" ht="16.5" customHeight="1" x14ac:dyDescent="0.3">
      <c r="A38" s="42">
        <v>36</v>
      </c>
      <c r="B38" s="24">
        <f t="shared" si="0"/>
        <v>34560</v>
      </c>
      <c r="C38" s="27">
        <f t="shared" si="5"/>
        <v>33540</v>
      </c>
      <c r="D38" s="24">
        <f t="shared" si="2"/>
        <v>150</v>
      </c>
      <c r="E38" s="26">
        <f t="shared" si="3"/>
        <v>68250</v>
      </c>
    </row>
    <row r="39" spans="1:5" ht="16.5" customHeight="1" x14ac:dyDescent="0.3">
      <c r="A39" s="42">
        <v>37</v>
      </c>
      <c r="B39" s="24">
        <f t="shared" si="0"/>
        <v>35520</v>
      </c>
      <c r="C39" s="27">
        <f t="shared" si="5"/>
        <v>35430</v>
      </c>
      <c r="D39" s="24">
        <f t="shared" si="2"/>
        <v>150</v>
      </c>
      <c r="E39" s="26">
        <f t="shared" si="3"/>
        <v>71100</v>
      </c>
    </row>
    <row r="40" spans="1:5" ht="16.5" customHeight="1" x14ac:dyDescent="0.3">
      <c r="A40" s="42">
        <v>38</v>
      </c>
      <c r="B40" s="24">
        <f t="shared" si="0"/>
        <v>36480</v>
      </c>
      <c r="C40" s="27">
        <f t="shared" si="5"/>
        <v>37320</v>
      </c>
      <c r="D40" s="24">
        <f t="shared" si="2"/>
        <v>160</v>
      </c>
      <c r="E40" s="26">
        <f t="shared" si="3"/>
        <v>73960</v>
      </c>
    </row>
    <row r="41" spans="1:5" ht="16.5" customHeight="1" x14ac:dyDescent="0.3">
      <c r="A41" s="42">
        <v>39</v>
      </c>
      <c r="B41" s="24">
        <f t="shared" si="0"/>
        <v>37440</v>
      </c>
      <c r="C41" s="27">
        <f t="shared" si="5"/>
        <v>39210</v>
      </c>
      <c r="D41" s="24">
        <f t="shared" si="2"/>
        <v>160</v>
      </c>
      <c r="E41" s="26">
        <f t="shared" si="3"/>
        <v>76810</v>
      </c>
    </row>
    <row r="42" spans="1:5" ht="16.5" customHeight="1" x14ac:dyDescent="0.3">
      <c r="A42" s="44">
        <v>40</v>
      </c>
      <c r="B42" s="24">
        <f t="shared" si="0"/>
        <v>38400</v>
      </c>
      <c r="C42" s="40">
        <f t="shared" si="5"/>
        <v>41100</v>
      </c>
      <c r="D42" s="38">
        <f t="shared" si="2"/>
        <v>170</v>
      </c>
      <c r="E42" s="39">
        <f t="shared" si="3"/>
        <v>79670</v>
      </c>
    </row>
    <row r="43" spans="1:5" ht="16.5" customHeight="1" x14ac:dyDescent="0.3">
      <c r="A43" s="41">
        <v>41</v>
      </c>
      <c r="B43" s="17">
        <f t="shared" si="0"/>
        <v>39360</v>
      </c>
      <c r="C43" s="21">
        <f t="shared" si="5"/>
        <v>42990</v>
      </c>
      <c r="D43" s="17">
        <f t="shared" si="2"/>
        <v>170</v>
      </c>
      <c r="E43" s="19">
        <f t="shared" si="3"/>
        <v>82520</v>
      </c>
    </row>
    <row r="44" spans="1:5" ht="16.5" customHeight="1" x14ac:dyDescent="0.3">
      <c r="A44" s="42">
        <v>42</v>
      </c>
      <c r="B44" s="24">
        <f t="shared" si="0"/>
        <v>40320</v>
      </c>
      <c r="C44" s="27">
        <f t="shared" si="5"/>
        <v>44880</v>
      </c>
      <c r="D44" s="24">
        <f t="shared" si="2"/>
        <v>180</v>
      </c>
      <c r="E44" s="26">
        <f t="shared" si="3"/>
        <v>85380</v>
      </c>
    </row>
    <row r="45" spans="1:5" ht="16.5" customHeight="1" x14ac:dyDescent="0.3">
      <c r="A45" s="42">
        <v>43</v>
      </c>
      <c r="B45" s="24">
        <f t="shared" si="0"/>
        <v>41280</v>
      </c>
      <c r="C45" s="27">
        <f t="shared" si="5"/>
        <v>46770</v>
      </c>
      <c r="D45" s="24">
        <f t="shared" si="2"/>
        <v>180</v>
      </c>
      <c r="E45" s="26">
        <f t="shared" si="3"/>
        <v>88230</v>
      </c>
    </row>
    <row r="46" spans="1:5" ht="16.5" customHeight="1" x14ac:dyDescent="0.3">
      <c r="A46" s="42">
        <v>44</v>
      </c>
      <c r="B46" s="24">
        <f t="shared" si="0"/>
        <v>42240</v>
      </c>
      <c r="C46" s="27">
        <f t="shared" si="5"/>
        <v>48660</v>
      </c>
      <c r="D46" s="24">
        <f t="shared" si="2"/>
        <v>180</v>
      </c>
      <c r="E46" s="26">
        <f t="shared" si="3"/>
        <v>91080</v>
      </c>
    </row>
    <row r="47" spans="1:5" ht="16.5" customHeight="1" x14ac:dyDescent="0.3">
      <c r="A47" s="42">
        <v>45</v>
      </c>
      <c r="B47" s="24">
        <f t="shared" si="0"/>
        <v>43200</v>
      </c>
      <c r="C47" s="27">
        <f t="shared" si="5"/>
        <v>50550</v>
      </c>
      <c r="D47" s="24">
        <f t="shared" si="2"/>
        <v>190</v>
      </c>
      <c r="E47" s="26">
        <f t="shared" si="3"/>
        <v>93940</v>
      </c>
    </row>
    <row r="48" spans="1:5" ht="16.5" customHeight="1" x14ac:dyDescent="0.3">
      <c r="A48" s="42">
        <v>46</v>
      </c>
      <c r="B48" s="24">
        <f t="shared" si="0"/>
        <v>44160</v>
      </c>
      <c r="C48" s="27">
        <f t="shared" si="5"/>
        <v>52440</v>
      </c>
      <c r="D48" s="24">
        <f t="shared" si="2"/>
        <v>190</v>
      </c>
      <c r="E48" s="26">
        <f t="shared" si="3"/>
        <v>96790</v>
      </c>
    </row>
    <row r="49" spans="1:5" ht="16.5" customHeight="1" x14ac:dyDescent="0.3">
      <c r="A49" s="42">
        <v>47</v>
      </c>
      <c r="B49" s="24">
        <f t="shared" si="0"/>
        <v>45120</v>
      </c>
      <c r="C49" s="27">
        <f t="shared" si="5"/>
        <v>54330</v>
      </c>
      <c r="D49" s="24">
        <f t="shared" si="2"/>
        <v>200</v>
      </c>
      <c r="E49" s="26">
        <f t="shared" si="3"/>
        <v>99650</v>
      </c>
    </row>
    <row r="50" spans="1:5" ht="16.5" customHeight="1" x14ac:dyDescent="0.3">
      <c r="A50" s="42">
        <v>48</v>
      </c>
      <c r="B50" s="24">
        <f t="shared" si="0"/>
        <v>46080</v>
      </c>
      <c r="C50" s="27">
        <f t="shared" si="5"/>
        <v>56220</v>
      </c>
      <c r="D50" s="24">
        <f t="shared" si="2"/>
        <v>200</v>
      </c>
      <c r="E50" s="26">
        <f t="shared" si="3"/>
        <v>102500</v>
      </c>
    </row>
    <row r="51" spans="1:5" ht="16.5" customHeight="1" x14ac:dyDescent="0.3">
      <c r="A51" s="42">
        <v>49</v>
      </c>
      <c r="B51" s="24">
        <f t="shared" si="0"/>
        <v>47040</v>
      </c>
      <c r="C51" s="27">
        <f t="shared" si="5"/>
        <v>58110</v>
      </c>
      <c r="D51" s="24">
        <f t="shared" si="2"/>
        <v>210</v>
      </c>
      <c r="E51" s="26">
        <f t="shared" si="3"/>
        <v>105360</v>
      </c>
    </row>
    <row r="52" spans="1:5" ht="16.5" customHeight="1" x14ac:dyDescent="0.3">
      <c r="A52" s="43">
        <v>50</v>
      </c>
      <c r="B52" s="30">
        <f t="shared" si="0"/>
        <v>48000</v>
      </c>
      <c r="C52" s="33">
        <f t="shared" si="5"/>
        <v>60000</v>
      </c>
      <c r="D52" s="30">
        <f t="shared" si="2"/>
        <v>210</v>
      </c>
      <c r="E52" s="32">
        <f>SUM(B52:D52)</f>
        <v>108210</v>
      </c>
    </row>
    <row r="53" spans="1:5" ht="16.5" customHeight="1" x14ac:dyDescent="0.3">
      <c r="A53" s="41">
        <v>51</v>
      </c>
      <c r="B53" s="17">
        <f t="shared" si="0"/>
        <v>48960</v>
      </c>
      <c r="C53" s="18">
        <f t="shared" si="5"/>
        <v>61890</v>
      </c>
      <c r="D53" s="18">
        <f t="shared" si="2"/>
        <v>210</v>
      </c>
      <c r="E53" s="22">
        <f t="shared" ref="E53:E102" si="6">SUM(B53:D53)</f>
        <v>111060</v>
      </c>
    </row>
    <row r="54" spans="1:5" ht="16.5" customHeight="1" x14ac:dyDescent="0.3">
      <c r="A54" s="42">
        <v>52</v>
      </c>
      <c r="B54" s="24">
        <f t="shared" si="0"/>
        <v>49920</v>
      </c>
      <c r="C54" s="25">
        <f t="shared" si="5"/>
        <v>63780</v>
      </c>
      <c r="D54" s="25">
        <f t="shared" si="2"/>
        <v>220</v>
      </c>
      <c r="E54" s="28">
        <f t="shared" si="6"/>
        <v>113920</v>
      </c>
    </row>
    <row r="55" spans="1:5" ht="16.5" customHeight="1" x14ac:dyDescent="0.3">
      <c r="A55" s="42">
        <v>53</v>
      </c>
      <c r="B55" s="24">
        <f t="shared" si="0"/>
        <v>50880</v>
      </c>
      <c r="C55" s="25">
        <f t="shared" si="5"/>
        <v>65670</v>
      </c>
      <c r="D55" s="25">
        <f t="shared" si="2"/>
        <v>220</v>
      </c>
      <c r="E55" s="28">
        <f t="shared" si="6"/>
        <v>116770</v>
      </c>
    </row>
    <row r="56" spans="1:5" ht="16.5" customHeight="1" x14ac:dyDescent="0.3">
      <c r="A56" s="42">
        <v>54</v>
      </c>
      <c r="B56" s="24">
        <f t="shared" si="0"/>
        <v>51840</v>
      </c>
      <c r="C56" s="25">
        <f t="shared" si="5"/>
        <v>67560</v>
      </c>
      <c r="D56" s="25">
        <f t="shared" si="2"/>
        <v>230</v>
      </c>
      <c r="E56" s="28">
        <f t="shared" si="6"/>
        <v>119630</v>
      </c>
    </row>
    <row r="57" spans="1:5" ht="16.5" customHeight="1" x14ac:dyDescent="0.3">
      <c r="A57" s="42">
        <v>55</v>
      </c>
      <c r="B57" s="24">
        <f t="shared" si="0"/>
        <v>52800</v>
      </c>
      <c r="C57" s="25">
        <f t="shared" si="5"/>
        <v>69450</v>
      </c>
      <c r="D57" s="25">
        <f t="shared" si="2"/>
        <v>230</v>
      </c>
      <c r="E57" s="28">
        <f t="shared" si="6"/>
        <v>122480</v>
      </c>
    </row>
    <row r="58" spans="1:5" ht="16.5" customHeight="1" x14ac:dyDescent="0.3">
      <c r="A58" s="42">
        <v>56</v>
      </c>
      <c r="B58" s="24">
        <f t="shared" si="0"/>
        <v>53760</v>
      </c>
      <c r="C58" s="25">
        <f t="shared" si="5"/>
        <v>71340</v>
      </c>
      <c r="D58" s="25">
        <f t="shared" si="2"/>
        <v>240</v>
      </c>
      <c r="E58" s="28">
        <f t="shared" si="6"/>
        <v>125340</v>
      </c>
    </row>
    <row r="59" spans="1:5" ht="16.5" customHeight="1" x14ac:dyDescent="0.3">
      <c r="A59" s="42">
        <v>57</v>
      </c>
      <c r="B59" s="24">
        <f t="shared" si="0"/>
        <v>54720</v>
      </c>
      <c r="C59" s="25">
        <f t="shared" si="5"/>
        <v>73230</v>
      </c>
      <c r="D59" s="25">
        <f t="shared" si="2"/>
        <v>240</v>
      </c>
      <c r="E59" s="28">
        <f t="shared" si="6"/>
        <v>128190</v>
      </c>
    </row>
    <row r="60" spans="1:5" ht="16.5" customHeight="1" x14ac:dyDescent="0.3">
      <c r="A60" s="42">
        <v>58</v>
      </c>
      <c r="B60" s="24">
        <f t="shared" si="0"/>
        <v>55680</v>
      </c>
      <c r="C60" s="25">
        <f t="shared" si="5"/>
        <v>75120</v>
      </c>
      <c r="D60" s="25">
        <f t="shared" si="2"/>
        <v>240</v>
      </c>
      <c r="E60" s="28">
        <f t="shared" si="6"/>
        <v>131040</v>
      </c>
    </row>
    <row r="61" spans="1:5" ht="16.5" customHeight="1" x14ac:dyDescent="0.3">
      <c r="A61" s="42">
        <v>59</v>
      </c>
      <c r="B61" s="24">
        <f t="shared" si="0"/>
        <v>56640</v>
      </c>
      <c r="C61" s="25">
        <f t="shared" si="5"/>
        <v>77010</v>
      </c>
      <c r="D61" s="25">
        <f t="shared" si="2"/>
        <v>250</v>
      </c>
      <c r="E61" s="26">
        <f t="shared" si="6"/>
        <v>133900</v>
      </c>
    </row>
    <row r="62" spans="1:5" ht="16.5" customHeight="1" x14ac:dyDescent="0.3">
      <c r="A62" s="44">
        <v>60</v>
      </c>
      <c r="B62" s="24">
        <f t="shared" si="0"/>
        <v>57600</v>
      </c>
      <c r="C62" s="36">
        <f t="shared" si="5"/>
        <v>78900</v>
      </c>
      <c r="D62" s="36">
        <f t="shared" si="2"/>
        <v>250</v>
      </c>
      <c r="E62" s="37">
        <f t="shared" si="6"/>
        <v>136750</v>
      </c>
    </row>
    <row r="63" spans="1:5" ht="16.5" customHeight="1" x14ac:dyDescent="0.3">
      <c r="A63" s="41">
        <v>61</v>
      </c>
      <c r="B63" s="17">
        <f t="shared" si="0"/>
        <v>58560</v>
      </c>
      <c r="C63" s="18">
        <f t="shared" si="5"/>
        <v>80790</v>
      </c>
      <c r="D63" s="18">
        <f t="shared" si="2"/>
        <v>260</v>
      </c>
      <c r="E63" s="22">
        <f t="shared" si="6"/>
        <v>139610</v>
      </c>
    </row>
    <row r="64" spans="1:5" ht="16.5" customHeight="1" x14ac:dyDescent="0.3">
      <c r="A64" s="42">
        <v>62</v>
      </c>
      <c r="B64" s="24">
        <f t="shared" si="0"/>
        <v>59520</v>
      </c>
      <c r="C64" s="25">
        <f t="shared" si="5"/>
        <v>82680</v>
      </c>
      <c r="D64" s="25">
        <f t="shared" si="2"/>
        <v>260</v>
      </c>
      <c r="E64" s="28">
        <f t="shared" si="6"/>
        <v>142460</v>
      </c>
    </row>
    <row r="65" spans="1:5" ht="16.5" customHeight="1" x14ac:dyDescent="0.3">
      <c r="A65" s="42">
        <v>63</v>
      </c>
      <c r="B65" s="24">
        <f t="shared" si="0"/>
        <v>60480</v>
      </c>
      <c r="C65" s="25">
        <f t="shared" si="5"/>
        <v>84570</v>
      </c>
      <c r="D65" s="25">
        <f t="shared" si="2"/>
        <v>270</v>
      </c>
      <c r="E65" s="28">
        <f t="shared" si="6"/>
        <v>145320</v>
      </c>
    </row>
    <row r="66" spans="1:5" ht="16.5" customHeight="1" x14ac:dyDescent="0.3">
      <c r="A66" s="42">
        <v>64</v>
      </c>
      <c r="B66" s="24">
        <f t="shared" si="0"/>
        <v>61440</v>
      </c>
      <c r="C66" s="25">
        <f t="shared" si="5"/>
        <v>86460</v>
      </c>
      <c r="D66" s="25">
        <f t="shared" si="2"/>
        <v>270</v>
      </c>
      <c r="E66" s="28">
        <f t="shared" si="6"/>
        <v>148170</v>
      </c>
    </row>
    <row r="67" spans="1:5" ht="16.5" customHeight="1" x14ac:dyDescent="0.3">
      <c r="A67" s="42">
        <v>65</v>
      </c>
      <c r="B67" s="24">
        <f t="shared" ref="B67:B102" si="7">A67*가11</f>
        <v>62400</v>
      </c>
      <c r="C67" s="25">
        <f t="shared" si="5"/>
        <v>88350</v>
      </c>
      <c r="D67" s="25">
        <f t="shared" ref="D67:D102" si="8">ROUNDDOWN(A67*물이용부담금,-1)</f>
        <v>270</v>
      </c>
      <c r="E67" s="28">
        <f t="shared" si="6"/>
        <v>151020</v>
      </c>
    </row>
    <row r="68" spans="1:5" ht="16.5" customHeight="1" x14ac:dyDescent="0.3">
      <c r="A68" s="42">
        <v>66</v>
      </c>
      <c r="B68" s="24">
        <f t="shared" si="7"/>
        <v>63360</v>
      </c>
      <c r="C68" s="25">
        <f t="shared" si="5"/>
        <v>90240</v>
      </c>
      <c r="D68" s="25">
        <f t="shared" si="8"/>
        <v>280</v>
      </c>
      <c r="E68" s="28">
        <f t="shared" si="6"/>
        <v>153880</v>
      </c>
    </row>
    <row r="69" spans="1:5" ht="16.5" customHeight="1" x14ac:dyDescent="0.3">
      <c r="A69" s="42">
        <v>67</v>
      </c>
      <c r="B69" s="24">
        <f t="shared" si="7"/>
        <v>64320</v>
      </c>
      <c r="C69" s="25">
        <f t="shared" si="5"/>
        <v>92130</v>
      </c>
      <c r="D69" s="25">
        <f t="shared" si="8"/>
        <v>280</v>
      </c>
      <c r="E69" s="28">
        <f t="shared" si="6"/>
        <v>156730</v>
      </c>
    </row>
    <row r="70" spans="1:5" ht="16.5" customHeight="1" x14ac:dyDescent="0.3">
      <c r="A70" s="42">
        <v>68</v>
      </c>
      <c r="B70" s="24">
        <f t="shared" si="7"/>
        <v>65280</v>
      </c>
      <c r="C70" s="25">
        <f t="shared" si="5"/>
        <v>94020</v>
      </c>
      <c r="D70" s="25">
        <f t="shared" si="8"/>
        <v>290</v>
      </c>
      <c r="E70" s="28">
        <f t="shared" si="6"/>
        <v>159590</v>
      </c>
    </row>
    <row r="71" spans="1:5" ht="16.5" customHeight="1" x14ac:dyDescent="0.3">
      <c r="A71" s="42">
        <v>69</v>
      </c>
      <c r="B71" s="24">
        <f t="shared" si="7"/>
        <v>66240</v>
      </c>
      <c r="C71" s="25">
        <f t="shared" si="5"/>
        <v>95910</v>
      </c>
      <c r="D71" s="25">
        <f t="shared" si="8"/>
        <v>290</v>
      </c>
      <c r="E71" s="28">
        <f t="shared" si="6"/>
        <v>162440</v>
      </c>
    </row>
    <row r="72" spans="1:5" ht="16.5" customHeight="1" x14ac:dyDescent="0.3">
      <c r="A72" s="43">
        <v>70</v>
      </c>
      <c r="B72" s="24">
        <f t="shared" si="7"/>
        <v>67200</v>
      </c>
      <c r="C72" s="31">
        <f t="shared" si="5"/>
        <v>97800</v>
      </c>
      <c r="D72" s="31">
        <f t="shared" si="8"/>
        <v>300</v>
      </c>
      <c r="E72" s="34">
        <f t="shared" si="6"/>
        <v>165300</v>
      </c>
    </row>
    <row r="73" spans="1:5" ht="16.5" customHeight="1" x14ac:dyDescent="0.3">
      <c r="A73" s="41">
        <v>71</v>
      </c>
      <c r="B73" s="17">
        <f t="shared" si="7"/>
        <v>68160</v>
      </c>
      <c r="C73" s="18">
        <f t="shared" si="5"/>
        <v>99690</v>
      </c>
      <c r="D73" s="18">
        <f t="shared" si="8"/>
        <v>300</v>
      </c>
      <c r="E73" s="22">
        <f t="shared" si="6"/>
        <v>168150</v>
      </c>
    </row>
    <row r="74" spans="1:5" ht="16.5" customHeight="1" x14ac:dyDescent="0.3">
      <c r="A74" s="42">
        <v>72</v>
      </c>
      <c r="B74" s="24">
        <f t="shared" si="7"/>
        <v>69120</v>
      </c>
      <c r="C74" s="25">
        <f t="shared" si="5"/>
        <v>101580</v>
      </c>
      <c r="D74" s="25">
        <f t="shared" si="8"/>
        <v>300</v>
      </c>
      <c r="E74" s="28">
        <f t="shared" si="6"/>
        <v>171000</v>
      </c>
    </row>
    <row r="75" spans="1:5" ht="16.5" customHeight="1" x14ac:dyDescent="0.3">
      <c r="A75" s="42">
        <v>73</v>
      </c>
      <c r="B75" s="24">
        <f t="shared" si="7"/>
        <v>70080</v>
      </c>
      <c r="C75" s="25">
        <f t="shared" si="5"/>
        <v>103470</v>
      </c>
      <c r="D75" s="25">
        <f t="shared" si="8"/>
        <v>310</v>
      </c>
      <c r="E75" s="28">
        <f t="shared" si="6"/>
        <v>173860</v>
      </c>
    </row>
    <row r="76" spans="1:5" ht="16.5" customHeight="1" x14ac:dyDescent="0.3">
      <c r="A76" s="42">
        <v>74</v>
      </c>
      <c r="B76" s="24">
        <f t="shared" si="7"/>
        <v>71040</v>
      </c>
      <c r="C76" s="25">
        <f t="shared" si="5"/>
        <v>105360</v>
      </c>
      <c r="D76" s="25">
        <f t="shared" si="8"/>
        <v>310</v>
      </c>
      <c r="E76" s="28">
        <f t="shared" si="6"/>
        <v>176710</v>
      </c>
    </row>
    <row r="77" spans="1:5" ht="16.5" customHeight="1" x14ac:dyDescent="0.3">
      <c r="A77" s="42">
        <v>75</v>
      </c>
      <c r="B77" s="24">
        <f t="shared" si="7"/>
        <v>72000</v>
      </c>
      <c r="C77" s="25">
        <f t="shared" si="5"/>
        <v>107250</v>
      </c>
      <c r="D77" s="25">
        <f t="shared" si="8"/>
        <v>320</v>
      </c>
      <c r="E77" s="28">
        <f t="shared" si="6"/>
        <v>179570</v>
      </c>
    </row>
    <row r="78" spans="1:5" ht="16.5" customHeight="1" x14ac:dyDescent="0.3">
      <c r="A78" s="42">
        <v>76</v>
      </c>
      <c r="B78" s="24">
        <f t="shared" si="7"/>
        <v>72960</v>
      </c>
      <c r="C78" s="25">
        <f t="shared" si="5"/>
        <v>109140</v>
      </c>
      <c r="D78" s="25">
        <f t="shared" si="8"/>
        <v>320</v>
      </c>
      <c r="E78" s="28">
        <f t="shared" si="6"/>
        <v>182420</v>
      </c>
    </row>
    <row r="79" spans="1:5" ht="16.5" customHeight="1" x14ac:dyDescent="0.3">
      <c r="A79" s="42">
        <v>77</v>
      </c>
      <c r="B79" s="24">
        <f t="shared" si="7"/>
        <v>73920</v>
      </c>
      <c r="C79" s="25">
        <f t="shared" si="5"/>
        <v>111030</v>
      </c>
      <c r="D79" s="25">
        <f t="shared" si="8"/>
        <v>330</v>
      </c>
      <c r="E79" s="28">
        <f t="shared" si="6"/>
        <v>185280</v>
      </c>
    </row>
    <row r="80" spans="1:5" ht="16.5" customHeight="1" x14ac:dyDescent="0.3">
      <c r="A80" s="42">
        <v>78</v>
      </c>
      <c r="B80" s="24">
        <f t="shared" si="7"/>
        <v>74880</v>
      </c>
      <c r="C80" s="25">
        <f t="shared" si="5"/>
        <v>112920</v>
      </c>
      <c r="D80" s="25">
        <f t="shared" si="8"/>
        <v>330</v>
      </c>
      <c r="E80" s="28">
        <f t="shared" si="6"/>
        <v>188130</v>
      </c>
    </row>
    <row r="81" spans="1:5" ht="16.5" customHeight="1" x14ac:dyDescent="0.3">
      <c r="A81" s="42">
        <v>79</v>
      </c>
      <c r="B81" s="24">
        <f t="shared" si="7"/>
        <v>75840</v>
      </c>
      <c r="C81" s="25">
        <f t="shared" si="5"/>
        <v>114810</v>
      </c>
      <c r="D81" s="25">
        <f t="shared" si="8"/>
        <v>330</v>
      </c>
      <c r="E81" s="28">
        <f t="shared" si="6"/>
        <v>190980</v>
      </c>
    </row>
    <row r="82" spans="1:5" ht="16.5" customHeight="1" x14ac:dyDescent="0.3">
      <c r="A82" s="44">
        <v>80</v>
      </c>
      <c r="B82" s="24">
        <f t="shared" si="7"/>
        <v>76800</v>
      </c>
      <c r="C82" s="36">
        <f t="shared" si="5"/>
        <v>116700</v>
      </c>
      <c r="D82" s="36">
        <f t="shared" si="8"/>
        <v>340</v>
      </c>
      <c r="E82" s="37">
        <f t="shared" si="6"/>
        <v>193840</v>
      </c>
    </row>
    <row r="83" spans="1:5" ht="16.5" customHeight="1" x14ac:dyDescent="0.3">
      <c r="A83" s="41">
        <v>81</v>
      </c>
      <c r="B83" s="17">
        <f t="shared" si="7"/>
        <v>77760</v>
      </c>
      <c r="C83" s="18">
        <f t="shared" si="5"/>
        <v>118590</v>
      </c>
      <c r="D83" s="18">
        <f t="shared" si="8"/>
        <v>340</v>
      </c>
      <c r="E83" s="22">
        <f t="shared" si="6"/>
        <v>196690</v>
      </c>
    </row>
    <row r="84" spans="1:5" ht="16.5" customHeight="1" x14ac:dyDescent="0.3">
      <c r="A84" s="42">
        <v>82</v>
      </c>
      <c r="B84" s="24">
        <f t="shared" si="7"/>
        <v>78720</v>
      </c>
      <c r="C84" s="25">
        <f t="shared" si="5"/>
        <v>120480</v>
      </c>
      <c r="D84" s="25">
        <f t="shared" si="8"/>
        <v>350</v>
      </c>
      <c r="E84" s="28">
        <f t="shared" si="6"/>
        <v>199550</v>
      </c>
    </row>
    <row r="85" spans="1:5" ht="16.5" customHeight="1" x14ac:dyDescent="0.3">
      <c r="A85" s="42">
        <v>83</v>
      </c>
      <c r="B85" s="24">
        <f t="shared" si="7"/>
        <v>79680</v>
      </c>
      <c r="C85" s="25">
        <f t="shared" si="5"/>
        <v>122370</v>
      </c>
      <c r="D85" s="25">
        <f t="shared" si="8"/>
        <v>350</v>
      </c>
      <c r="E85" s="28">
        <f t="shared" si="6"/>
        <v>202400</v>
      </c>
    </row>
    <row r="86" spans="1:5" ht="16.5" customHeight="1" x14ac:dyDescent="0.3">
      <c r="A86" s="42">
        <v>84</v>
      </c>
      <c r="B86" s="24">
        <f t="shared" si="7"/>
        <v>80640</v>
      </c>
      <c r="C86" s="25">
        <f t="shared" si="5"/>
        <v>124260</v>
      </c>
      <c r="D86" s="25">
        <f t="shared" si="8"/>
        <v>360</v>
      </c>
      <c r="E86" s="28">
        <f t="shared" si="6"/>
        <v>205260</v>
      </c>
    </row>
    <row r="87" spans="1:5" ht="16.5" customHeight="1" x14ac:dyDescent="0.3">
      <c r="A87" s="42">
        <v>85</v>
      </c>
      <c r="B87" s="24">
        <f t="shared" si="7"/>
        <v>81600</v>
      </c>
      <c r="C87" s="25">
        <f t="shared" si="5"/>
        <v>126150</v>
      </c>
      <c r="D87" s="25">
        <f t="shared" si="8"/>
        <v>360</v>
      </c>
      <c r="E87" s="28">
        <f t="shared" si="6"/>
        <v>208110</v>
      </c>
    </row>
    <row r="88" spans="1:5" ht="16.5" customHeight="1" x14ac:dyDescent="0.3">
      <c r="A88" s="42">
        <v>86</v>
      </c>
      <c r="B88" s="24">
        <f t="shared" si="7"/>
        <v>82560</v>
      </c>
      <c r="C88" s="25">
        <f t="shared" si="5"/>
        <v>128040</v>
      </c>
      <c r="D88" s="25">
        <f t="shared" si="8"/>
        <v>360</v>
      </c>
      <c r="E88" s="28">
        <f t="shared" si="6"/>
        <v>210960</v>
      </c>
    </row>
    <row r="89" spans="1:5" ht="16.5" customHeight="1" x14ac:dyDescent="0.3">
      <c r="A89" s="42">
        <v>87</v>
      </c>
      <c r="B89" s="24">
        <f t="shared" si="7"/>
        <v>83520</v>
      </c>
      <c r="C89" s="25">
        <f t="shared" si="5"/>
        <v>129930</v>
      </c>
      <c r="D89" s="25">
        <f t="shared" si="8"/>
        <v>370</v>
      </c>
      <c r="E89" s="28">
        <f t="shared" si="6"/>
        <v>213820</v>
      </c>
    </row>
    <row r="90" spans="1:5" ht="16.5" customHeight="1" x14ac:dyDescent="0.3">
      <c r="A90" s="42">
        <v>88</v>
      </c>
      <c r="B90" s="24">
        <f t="shared" si="7"/>
        <v>84480</v>
      </c>
      <c r="C90" s="25">
        <f t="shared" si="5"/>
        <v>131820</v>
      </c>
      <c r="D90" s="25">
        <f t="shared" si="8"/>
        <v>370</v>
      </c>
      <c r="E90" s="28">
        <f t="shared" si="6"/>
        <v>216670</v>
      </c>
    </row>
    <row r="91" spans="1:5" ht="16.5" customHeight="1" x14ac:dyDescent="0.3">
      <c r="A91" s="42">
        <v>89</v>
      </c>
      <c r="B91" s="24">
        <f t="shared" si="7"/>
        <v>85440</v>
      </c>
      <c r="C91" s="25">
        <f t="shared" si="5"/>
        <v>133710</v>
      </c>
      <c r="D91" s="25">
        <f t="shared" si="8"/>
        <v>380</v>
      </c>
      <c r="E91" s="28">
        <f t="shared" si="6"/>
        <v>219530</v>
      </c>
    </row>
    <row r="92" spans="1:5" ht="16.5" customHeight="1" x14ac:dyDescent="0.3">
      <c r="A92" s="43">
        <v>90</v>
      </c>
      <c r="B92" s="24">
        <f t="shared" si="7"/>
        <v>86400</v>
      </c>
      <c r="C92" s="31">
        <f t="shared" si="5"/>
        <v>135600</v>
      </c>
      <c r="D92" s="31">
        <f t="shared" si="8"/>
        <v>380</v>
      </c>
      <c r="E92" s="34">
        <f t="shared" si="6"/>
        <v>222380</v>
      </c>
    </row>
    <row r="93" spans="1:5" ht="16.5" customHeight="1" x14ac:dyDescent="0.3">
      <c r="A93" s="41">
        <v>91</v>
      </c>
      <c r="B93" s="17">
        <f t="shared" si="7"/>
        <v>87360</v>
      </c>
      <c r="C93" s="18">
        <f t="shared" si="5"/>
        <v>137490</v>
      </c>
      <c r="D93" s="18">
        <f t="shared" si="8"/>
        <v>390</v>
      </c>
      <c r="E93" s="22">
        <f t="shared" si="6"/>
        <v>225240</v>
      </c>
    </row>
    <row r="94" spans="1:5" ht="16.5" customHeight="1" x14ac:dyDescent="0.3">
      <c r="A94" s="42">
        <v>92</v>
      </c>
      <c r="B94" s="24">
        <f t="shared" si="7"/>
        <v>88320</v>
      </c>
      <c r="C94" s="25">
        <f t="shared" si="5"/>
        <v>139380</v>
      </c>
      <c r="D94" s="25">
        <f t="shared" si="8"/>
        <v>390</v>
      </c>
      <c r="E94" s="28">
        <f t="shared" si="6"/>
        <v>228090</v>
      </c>
    </row>
    <row r="95" spans="1:5" ht="16.5" customHeight="1" x14ac:dyDescent="0.3">
      <c r="A95" s="42">
        <v>93</v>
      </c>
      <c r="B95" s="24">
        <f t="shared" si="7"/>
        <v>89280</v>
      </c>
      <c r="C95" s="25">
        <f t="shared" si="5"/>
        <v>141270</v>
      </c>
      <c r="D95" s="25">
        <f t="shared" si="8"/>
        <v>390</v>
      </c>
      <c r="E95" s="28">
        <f t="shared" si="6"/>
        <v>230940</v>
      </c>
    </row>
    <row r="96" spans="1:5" ht="16.5" customHeight="1" x14ac:dyDescent="0.3">
      <c r="A96" s="42">
        <v>94</v>
      </c>
      <c r="B96" s="24">
        <f t="shared" si="7"/>
        <v>90240</v>
      </c>
      <c r="C96" s="25">
        <f t="shared" si="5"/>
        <v>143160</v>
      </c>
      <c r="D96" s="25">
        <f t="shared" si="8"/>
        <v>400</v>
      </c>
      <c r="E96" s="28">
        <f t="shared" si="6"/>
        <v>233800</v>
      </c>
    </row>
    <row r="97" spans="1:5" ht="16.5" customHeight="1" x14ac:dyDescent="0.3">
      <c r="A97" s="42">
        <v>95</v>
      </c>
      <c r="B97" s="24">
        <f t="shared" si="7"/>
        <v>91200</v>
      </c>
      <c r="C97" s="25">
        <f t="shared" ref="C97:C102" si="9">$C$32+(A97-$A$32)*가23</f>
        <v>145050</v>
      </c>
      <c r="D97" s="25">
        <f t="shared" si="8"/>
        <v>400</v>
      </c>
      <c r="E97" s="28">
        <f t="shared" si="6"/>
        <v>236650</v>
      </c>
    </row>
    <row r="98" spans="1:5" ht="16.5" customHeight="1" x14ac:dyDescent="0.3">
      <c r="A98" s="42">
        <v>96</v>
      </c>
      <c r="B98" s="24">
        <f t="shared" si="7"/>
        <v>92160</v>
      </c>
      <c r="C98" s="25">
        <f t="shared" si="9"/>
        <v>146940</v>
      </c>
      <c r="D98" s="25">
        <f t="shared" si="8"/>
        <v>410</v>
      </c>
      <c r="E98" s="28">
        <f t="shared" si="6"/>
        <v>239510</v>
      </c>
    </row>
    <row r="99" spans="1:5" ht="16.5" customHeight="1" x14ac:dyDescent="0.3">
      <c r="A99" s="42">
        <v>97</v>
      </c>
      <c r="B99" s="24">
        <f t="shared" si="7"/>
        <v>93120</v>
      </c>
      <c r="C99" s="25">
        <f t="shared" si="9"/>
        <v>148830</v>
      </c>
      <c r="D99" s="25">
        <f t="shared" si="8"/>
        <v>410</v>
      </c>
      <c r="E99" s="28">
        <f t="shared" si="6"/>
        <v>242360</v>
      </c>
    </row>
    <row r="100" spans="1:5" ht="16.5" customHeight="1" x14ac:dyDescent="0.3">
      <c r="A100" s="42">
        <v>98</v>
      </c>
      <c r="B100" s="24">
        <f t="shared" si="7"/>
        <v>94080</v>
      </c>
      <c r="C100" s="25">
        <f t="shared" si="9"/>
        <v>150720</v>
      </c>
      <c r="D100" s="25">
        <f t="shared" si="8"/>
        <v>420</v>
      </c>
      <c r="E100" s="28">
        <f t="shared" si="6"/>
        <v>245220</v>
      </c>
    </row>
    <row r="101" spans="1:5" ht="16.5" customHeight="1" x14ac:dyDescent="0.3">
      <c r="A101" s="42">
        <v>99</v>
      </c>
      <c r="B101" s="24">
        <f t="shared" si="7"/>
        <v>95040</v>
      </c>
      <c r="C101" s="25">
        <f t="shared" si="9"/>
        <v>152610</v>
      </c>
      <c r="D101" s="25">
        <f t="shared" si="8"/>
        <v>420</v>
      </c>
      <c r="E101" s="28">
        <f t="shared" si="6"/>
        <v>248070</v>
      </c>
    </row>
    <row r="102" spans="1:5" ht="16.5" customHeight="1" x14ac:dyDescent="0.3">
      <c r="A102" s="43">
        <v>100</v>
      </c>
      <c r="B102" s="30">
        <f t="shared" si="7"/>
        <v>96000</v>
      </c>
      <c r="C102" s="31">
        <f t="shared" si="9"/>
        <v>154500</v>
      </c>
      <c r="D102" s="31">
        <f t="shared" si="8"/>
        <v>430</v>
      </c>
      <c r="E102" s="34">
        <f t="shared" si="6"/>
        <v>250930</v>
      </c>
    </row>
    <row r="103" spans="1:5" ht="16.5" customHeight="1" x14ac:dyDescent="0.3">
      <c r="A103" s="43">
        <v>101</v>
      </c>
      <c r="B103" s="30">
        <f t="shared" ref="B103:B114" si="10">A103*가11</f>
        <v>96960</v>
      </c>
      <c r="C103" s="31">
        <f t="shared" ref="C103:C114" si="11">$C$32+(A103-$A$32)*가23</f>
        <v>156390</v>
      </c>
      <c r="D103" s="31">
        <f t="shared" ref="D103:D114" si="12">ROUNDDOWN(A103*물이용부담금,-1)</f>
        <v>430</v>
      </c>
      <c r="E103" s="34">
        <f t="shared" ref="E103:E114" si="13">SUM(B103:D103)</f>
        <v>253780</v>
      </c>
    </row>
    <row r="104" spans="1:5" ht="16.5" customHeight="1" x14ac:dyDescent="0.3">
      <c r="A104" s="43">
        <v>102</v>
      </c>
      <c r="B104" s="30">
        <f t="shared" si="10"/>
        <v>97920</v>
      </c>
      <c r="C104" s="31">
        <f t="shared" si="11"/>
        <v>158280</v>
      </c>
      <c r="D104" s="31">
        <f t="shared" si="12"/>
        <v>430</v>
      </c>
      <c r="E104" s="34">
        <f t="shared" si="13"/>
        <v>256630</v>
      </c>
    </row>
    <row r="105" spans="1:5" ht="16.5" customHeight="1" x14ac:dyDescent="0.3">
      <c r="A105" s="43">
        <v>103</v>
      </c>
      <c r="B105" s="30">
        <f t="shared" si="10"/>
        <v>98880</v>
      </c>
      <c r="C105" s="31">
        <f t="shared" si="11"/>
        <v>160170</v>
      </c>
      <c r="D105" s="31">
        <f t="shared" si="12"/>
        <v>440</v>
      </c>
      <c r="E105" s="34">
        <f t="shared" si="13"/>
        <v>259490</v>
      </c>
    </row>
    <row r="106" spans="1:5" ht="16.5" customHeight="1" x14ac:dyDescent="0.3">
      <c r="A106" s="43">
        <v>104</v>
      </c>
      <c r="B106" s="30">
        <f t="shared" si="10"/>
        <v>99840</v>
      </c>
      <c r="C106" s="31">
        <f t="shared" si="11"/>
        <v>162060</v>
      </c>
      <c r="D106" s="31">
        <f t="shared" si="12"/>
        <v>440</v>
      </c>
      <c r="E106" s="34">
        <f t="shared" si="13"/>
        <v>262340</v>
      </c>
    </row>
    <row r="107" spans="1:5" ht="16.5" customHeight="1" x14ac:dyDescent="0.3">
      <c r="A107" s="43">
        <v>105</v>
      </c>
      <c r="B107" s="30">
        <f t="shared" si="10"/>
        <v>100800</v>
      </c>
      <c r="C107" s="31">
        <f t="shared" si="11"/>
        <v>163950</v>
      </c>
      <c r="D107" s="31">
        <f t="shared" si="12"/>
        <v>450</v>
      </c>
      <c r="E107" s="34">
        <f t="shared" si="13"/>
        <v>265200</v>
      </c>
    </row>
    <row r="108" spans="1:5" ht="16.5" customHeight="1" x14ac:dyDescent="0.3">
      <c r="A108" s="43">
        <v>106</v>
      </c>
      <c r="B108" s="30">
        <f t="shared" si="10"/>
        <v>101760</v>
      </c>
      <c r="C108" s="31">
        <f t="shared" si="11"/>
        <v>165840</v>
      </c>
      <c r="D108" s="31">
        <f t="shared" si="12"/>
        <v>450</v>
      </c>
      <c r="E108" s="34">
        <f t="shared" si="13"/>
        <v>268050</v>
      </c>
    </row>
    <row r="109" spans="1:5" ht="16.5" customHeight="1" x14ac:dyDescent="0.3">
      <c r="A109" s="43">
        <v>107</v>
      </c>
      <c r="B109" s="30">
        <f t="shared" si="10"/>
        <v>102720</v>
      </c>
      <c r="C109" s="31">
        <f t="shared" si="11"/>
        <v>167730</v>
      </c>
      <c r="D109" s="31">
        <f t="shared" si="12"/>
        <v>460</v>
      </c>
      <c r="E109" s="34">
        <f t="shared" si="13"/>
        <v>270910</v>
      </c>
    </row>
    <row r="110" spans="1:5" ht="16.5" customHeight="1" x14ac:dyDescent="0.3">
      <c r="A110" s="43">
        <v>108</v>
      </c>
      <c r="B110" s="30">
        <f t="shared" si="10"/>
        <v>103680</v>
      </c>
      <c r="C110" s="31">
        <f t="shared" si="11"/>
        <v>169620</v>
      </c>
      <c r="D110" s="31">
        <f t="shared" si="12"/>
        <v>460</v>
      </c>
      <c r="E110" s="34">
        <f t="shared" si="13"/>
        <v>273760</v>
      </c>
    </row>
    <row r="111" spans="1:5" ht="16.5" customHeight="1" x14ac:dyDescent="0.3">
      <c r="A111" s="43">
        <v>109</v>
      </c>
      <c r="B111" s="30">
        <f t="shared" si="10"/>
        <v>104640</v>
      </c>
      <c r="C111" s="31">
        <f t="shared" si="11"/>
        <v>171510</v>
      </c>
      <c r="D111" s="31">
        <f t="shared" si="12"/>
        <v>460</v>
      </c>
      <c r="E111" s="34">
        <f t="shared" si="13"/>
        <v>276610</v>
      </c>
    </row>
    <row r="112" spans="1:5" ht="16.5" customHeight="1" x14ac:dyDescent="0.3">
      <c r="A112" s="43">
        <v>110</v>
      </c>
      <c r="B112" s="30">
        <f t="shared" si="10"/>
        <v>105600</v>
      </c>
      <c r="C112" s="31">
        <f t="shared" si="11"/>
        <v>173400</v>
      </c>
      <c r="D112" s="31">
        <f t="shared" si="12"/>
        <v>470</v>
      </c>
      <c r="E112" s="34">
        <f t="shared" si="13"/>
        <v>279470</v>
      </c>
    </row>
    <row r="113" spans="1:5" ht="16.5" customHeight="1" x14ac:dyDescent="0.3">
      <c r="A113" s="43">
        <v>111</v>
      </c>
      <c r="B113" s="30">
        <f t="shared" si="10"/>
        <v>106560</v>
      </c>
      <c r="C113" s="31">
        <f t="shared" si="11"/>
        <v>175290</v>
      </c>
      <c r="D113" s="31">
        <f t="shared" si="12"/>
        <v>470</v>
      </c>
      <c r="E113" s="34">
        <f t="shared" si="13"/>
        <v>282320</v>
      </c>
    </row>
    <row r="114" spans="1:5" ht="16.5" customHeight="1" x14ac:dyDescent="0.3">
      <c r="A114" s="43">
        <v>112</v>
      </c>
      <c r="B114" s="30">
        <f t="shared" si="10"/>
        <v>107520</v>
      </c>
      <c r="C114" s="31">
        <f t="shared" si="11"/>
        <v>177180</v>
      </c>
      <c r="D114" s="31">
        <f t="shared" si="12"/>
        <v>480</v>
      </c>
      <c r="E114" s="34">
        <f t="shared" si="13"/>
        <v>285180</v>
      </c>
    </row>
    <row r="115" spans="1:5" ht="16.5" customHeight="1" x14ac:dyDescent="0.3">
      <c r="A115" s="43">
        <v>113</v>
      </c>
      <c r="B115" s="30">
        <f t="shared" ref="B115:B178" si="14">A115*가11</f>
        <v>108480</v>
      </c>
      <c r="C115" s="31">
        <f t="shared" ref="C115:C178" si="15">$C$32+(A115-$A$32)*가23</f>
        <v>179070</v>
      </c>
      <c r="D115" s="31">
        <f t="shared" ref="D115:D178" si="16">ROUNDDOWN(A115*물이용부담금,-1)</f>
        <v>480</v>
      </c>
      <c r="E115" s="34">
        <f t="shared" ref="E115:E178" si="17">SUM(B115:D115)</f>
        <v>288030</v>
      </c>
    </row>
    <row r="116" spans="1:5" ht="16.5" customHeight="1" x14ac:dyDescent="0.3">
      <c r="A116" s="43">
        <v>114</v>
      </c>
      <c r="B116" s="30">
        <f t="shared" si="14"/>
        <v>109440</v>
      </c>
      <c r="C116" s="31">
        <f t="shared" si="15"/>
        <v>180960</v>
      </c>
      <c r="D116" s="31">
        <f t="shared" si="16"/>
        <v>490</v>
      </c>
      <c r="E116" s="34">
        <f t="shared" si="17"/>
        <v>290890</v>
      </c>
    </row>
    <row r="117" spans="1:5" ht="16.5" customHeight="1" x14ac:dyDescent="0.3">
      <c r="A117" s="43">
        <v>115</v>
      </c>
      <c r="B117" s="30">
        <f t="shared" si="14"/>
        <v>110400</v>
      </c>
      <c r="C117" s="31">
        <f t="shared" si="15"/>
        <v>182850</v>
      </c>
      <c r="D117" s="31">
        <f t="shared" si="16"/>
        <v>490</v>
      </c>
      <c r="E117" s="34">
        <f t="shared" si="17"/>
        <v>293740</v>
      </c>
    </row>
    <row r="118" spans="1:5" ht="16.5" customHeight="1" x14ac:dyDescent="0.3">
      <c r="A118" s="43">
        <v>116</v>
      </c>
      <c r="B118" s="30">
        <f t="shared" si="14"/>
        <v>111360</v>
      </c>
      <c r="C118" s="31">
        <f t="shared" si="15"/>
        <v>184740</v>
      </c>
      <c r="D118" s="31">
        <f t="shared" si="16"/>
        <v>490</v>
      </c>
      <c r="E118" s="34">
        <f t="shared" si="17"/>
        <v>296590</v>
      </c>
    </row>
    <row r="119" spans="1:5" ht="16.5" customHeight="1" x14ac:dyDescent="0.3">
      <c r="A119" s="43">
        <v>117</v>
      </c>
      <c r="B119" s="30">
        <f t="shared" si="14"/>
        <v>112320</v>
      </c>
      <c r="C119" s="31">
        <f t="shared" si="15"/>
        <v>186630</v>
      </c>
      <c r="D119" s="31">
        <f t="shared" si="16"/>
        <v>500</v>
      </c>
      <c r="E119" s="34">
        <f t="shared" si="17"/>
        <v>299450</v>
      </c>
    </row>
    <row r="120" spans="1:5" ht="16.5" customHeight="1" x14ac:dyDescent="0.3">
      <c r="A120" s="43">
        <v>118</v>
      </c>
      <c r="B120" s="30">
        <f t="shared" si="14"/>
        <v>113280</v>
      </c>
      <c r="C120" s="31">
        <f t="shared" si="15"/>
        <v>188520</v>
      </c>
      <c r="D120" s="31">
        <f t="shared" si="16"/>
        <v>500</v>
      </c>
      <c r="E120" s="34">
        <f t="shared" si="17"/>
        <v>302300</v>
      </c>
    </row>
    <row r="121" spans="1:5" ht="16.5" customHeight="1" x14ac:dyDescent="0.3">
      <c r="A121" s="43">
        <v>119</v>
      </c>
      <c r="B121" s="30">
        <f t="shared" si="14"/>
        <v>114240</v>
      </c>
      <c r="C121" s="31">
        <f t="shared" si="15"/>
        <v>190410</v>
      </c>
      <c r="D121" s="31">
        <f t="shared" si="16"/>
        <v>510</v>
      </c>
      <c r="E121" s="34">
        <f t="shared" si="17"/>
        <v>305160</v>
      </c>
    </row>
    <row r="122" spans="1:5" ht="16.5" customHeight="1" x14ac:dyDescent="0.3">
      <c r="A122" s="43">
        <v>120</v>
      </c>
      <c r="B122" s="30">
        <f t="shared" si="14"/>
        <v>115200</v>
      </c>
      <c r="C122" s="31">
        <f t="shared" si="15"/>
        <v>192300</v>
      </c>
      <c r="D122" s="31">
        <f t="shared" si="16"/>
        <v>510</v>
      </c>
      <c r="E122" s="34">
        <f t="shared" si="17"/>
        <v>308010</v>
      </c>
    </row>
    <row r="123" spans="1:5" ht="16.5" customHeight="1" x14ac:dyDescent="0.3">
      <c r="A123" s="43">
        <v>121</v>
      </c>
      <c r="B123" s="30">
        <f t="shared" si="14"/>
        <v>116160</v>
      </c>
      <c r="C123" s="31">
        <f t="shared" si="15"/>
        <v>194190</v>
      </c>
      <c r="D123" s="31">
        <f t="shared" si="16"/>
        <v>520</v>
      </c>
      <c r="E123" s="34">
        <f t="shared" si="17"/>
        <v>310870</v>
      </c>
    </row>
    <row r="124" spans="1:5" ht="16.5" customHeight="1" x14ac:dyDescent="0.3">
      <c r="A124" s="43">
        <v>122</v>
      </c>
      <c r="B124" s="30">
        <f t="shared" si="14"/>
        <v>117120</v>
      </c>
      <c r="C124" s="31">
        <f t="shared" si="15"/>
        <v>196080</v>
      </c>
      <c r="D124" s="31">
        <f t="shared" si="16"/>
        <v>520</v>
      </c>
      <c r="E124" s="34">
        <f t="shared" si="17"/>
        <v>313720</v>
      </c>
    </row>
    <row r="125" spans="1:5" ht="16.5" customHeight="1" x14ac:dyDescent="0.3">
      <c r="A125" s="43">
        <v>123</v>
      </c>
      <c r="B125" s="30">
        <f t="shared" si="14"/>
        <v>118080</v>
      </c>
      <c r="C125" s="31">
        <f t="shared" si="15"/>
        <v>197970</v>
      </c>
      <c r="D125" s="31">
        <f t="shared" si="16"/>
        <v>520</v>
      </c>
      <c r="E125" s="34">
        <f t="shared" si="17"/>
        <v>316570</v>
      </c>
    </row>
    <row r="126" spans="1:5" ht="16.5" customHeight="1" x14ac:dyDescent="0.3">
      <c r="A126" s="43">
        <v>124</v>
      </c>
      <c r="B126" s="30">
        <f t="shared" si="14"/>
        <v>119040</v>
      </c>
      <c r="C126" s="31">
        <f t="shared" si="15"/>
        <v>199860</v>
      </c>
      <c r="D126" s="31">
        <f t="shared" si="16"/>
        <v>530</v>
      </c>
      <c r="E126" s="34">
        <f t="shared" si="17"/>
        <v>319430</v>
      </c>
    </row>
    <row r="127" spans="1:5" ht="16.5" customHeight="1" x14ac:dyDescent="0.3">
      <c r="A127" s="43">
        <v>125</v>
      </c>
      <c r="B127" s="30">
        <f t="shared" si="14"/>
        <v>120000</v>
      </c>
      <c r="C127" s="31">
        <f t="shared" si="15"/>
        <v>201750</v>
      </c>
      <c r="D127" s="31">
        <f t="shared" si="16"/>
        <v>530</v>
      </c>
      <c r="E127" s="34">
        <f t="shared" si="17"/>
        <v>322280</v>
      </c>
    </row>
    <row r="128" spans="1:5" ht="16.5" customHeight="1" x14ac:dyDescent="0.3">
      <c r="A128" s="43">
        <v>126</v>
      </c>
      <c r="B128" s="30">
        <f t="shared" si="14"/>
        <v>120960</v>
      </c>
      <c r="C128" s="31">
        <f t="shared" si="15"/>
        <v>203640</v>
      </c>
      <c r="D128" s="31">
        <f t="shared" si="16"/>
        <v>540</v>
      </c>
      <c r="E128" s="34">
        <f t="shared" si="17"/>
        <v>325140</v>
      </c>
    </row>
    <row r="129" spans="1:5" ht="16.5" customHeight="1" x14ac:dyDescent="0.3">
      <c r="A129" s="43">
        <v>127</v>
      </c>
      <c r="B129" s="30">
        <f t="shared" si="14"/>
        <v>121920</v>
      </c>
      <c r="C129" s="31">
        <f t="shared" si="15"/>
        <v>205530</v>
      </c>
      <c r="D129" s="31">
        <f t="shared" si="16"/>
        <v>540</v>
      </c>
      <c r="E129" s="34">
        <f t="shared" si="17"/>
        <v>327990</v>
      </c>
    </row>
    <row r="130" spans="1:5" ht="16.5" customHeight="1" x14ac:dyDescent="0.3">
      <c r="A130" s="43">
        <v>128</v>
      </c>
      <c r="B130" s="30">
        <f t="shared" si="14"/>
        <v>122880</v>
      </c>
      <c r="C130" s="31">
        <f t="shared" si="15"/>
        <v>207420</v>
      </c>
      <c r="D130" s="31">
        <f t="shared" si="16"/>
        <v>550</v>
      </c>
      <c r="E130" s="34">
        <f t="shared" si="17"/>
        <v>330850</v>
      </c>
    </row>
    <row r="131" spans="1:5" ht="16.5" customHeight="1" x14ac:dyDescent="0.3">
      <c r="A131" s="43">
        <v>129</v>
      </c>
      <c r="B131" s="30">
        <f t="shared" si="14"/>
        <v>123840</v>
      </c>
      <c r="C131" s="31">
        <f t="shared" si="15"/>
        <v>209310</v>
      </c>
      <c r="D131" s="31">
        <f t="shared" si="16"/>
        <v>550</v>
      </c>
      <c r="E131" s="34">
        <f t="shared" si="17"/>
        <v>333700</v>
      </c>
    </row>
    <row r="132" spans="1:5" ht="16.5" customHeight="1" x14ac:dyDescent="0.3">
      <c r="A132" s="43">
        <v>130</v>
      </c>
      <c r="B132" s="30">
        <f t="shared" si="14"/>
        <v>124800</v>
      </c>
      <c r="C132" s="31">
        <f t="shared" si="15"/>
        <v>211200</v>
      </c>
      <c r="D132" s="31">
        <f t="shared" si="16"/>
        <v>550</v>
      </c>
      <c r="E132" s="34">
        <f t="shared" si="17"/>
        <v>336550</v>
      </c>
    </row>
    <row r="133" spans="1:5" ht="16.5" customHeight="1" x14ac:dyDescent="0.3">
      <c r="A133" s="43">
        <v>131</v>
      </c>
      <c r="B133" s="30">
        <f t="shared" si="14"/>
        <v>125760</v>
      </c>
      <c r="C133" s="31">
        <f t="shared" si="15"/>
        <v>213090</v>
      </c>
      <c r="D133" s="31">
        <f t="shared" si="16"/>
        <v>560</v>
      </c>
      <c r="E133" s="34">
        <f t="shared" si="17"/>
        <v>339410</v>
      </c>
    </row>
    <row r="134" spans="1:5" ht="16.5" customHeight="1" x14ac:dyDescent="0.3">
      <c r="A134" s="43">
        <v>132</v>
      </c>
      <c r="B134" s="30">
        <f t="shared" si="14"/>
        <v>126720</v>
      </c>
      <c r="C134" s="31">
        <f t="shared" si="15"/>
        <v>214980</v>
      </c>
      <c r="D134" s="31">
        <f t="shared" si="16"/>
        <v>560</v>
      </c>
      <c r="E134" s="34">
        <f t="shared" si="17"/>
        <v>342260</v>
      </c>
    </row>
    <row r="135" spans="1:5" ht="16.5" customHeight="1" x14ac:dyDescent="0.3">
      <c r="A135" s="43">
        <v>133</v>
      </c>
      <c r="B135" s="30">
        <f t="shared" si="14"/>
        <v>127680</v>
      </c>
      <c r="C135" s="31">
        <f t="shared" si="15"/>
        <v>216870</v>
      </c>
      <c r="D135" s="31">
        <f t="shared" si="16"/>
        <v>570</v>
      </c>
      <c r="E135" s="34">
        <f t="shared" si="17"/>
        <v>345120</v>
      </c>
    </row>
    <row r="136" spans="1:5" ht="16.5" customHeight="1" x14ac:dyDescent="0.3">
      <c r="A136" s="43">
        <v>134</v>
      </c>
      <c r="B136" s="30">
        <f t="shared" si="14"/>
        <v>128640</v>
      </c>
      <c r="C136" s="31">
        <f t="shared" si="15"/>
        <v>218760</v>
      </c>
      <c r="D136" s="31">
        <f t="shared" si="16"/>
        <v>570</v>
      </c>
      <c r="E136" s="34">
        <f t="shared" si="17"/>
        <v>347970</v>
      </c>
    </row>
    <row r="137" spans="1:5" ht="16.5" customHeight="1" x14ac:dyDescent="0.3">
      <c r="A137" s="43">
        <v>135</v>
      </c>
      <c r="B137" s="30">
        <f t="shared" si="14"/>
        <v>129600</v>
      </c>
      <c r="C137" s="31">
        <f t="shared" si="15"/>
        <v>220650</v>
      </c>
      <c r="D137" s="31">
        <f t="shared" si="16"/>
        <v>580</v>
      </c>
      <c r="E137" s="34">
        <f t="shared" si="17"/>
        <v>350830</v>
      </c>
    </row>
    <row r="138" spans="1:5" ht="16.5" customHeight="1" x14ac:dyDescent="0.3">
      <c r="A138" s="43">
        <v>136</v>
      </c>
      <c r="B138" s="30">
        <f t="shared" si="14"/>
        <v>130560</v>
      </c>
      <c r="C138" s="31">
        <f t="shared" si="15"/>
        <v>222540</v>
      </c>
      <c r="D138" s="31">
        <f t="shared" si="16"/>
        <v>580</v>
      </c>
      <c r="E138" s="34">
        <f t="shared" si="17"/>
        <v>353680</v>
      </c>
    </row>
    <row r="139" spans="1:5" ht="16.5" customHeight="1" x14ac:dyDescent="0.3">
      <c r="A139" s="43">
        <v>137</v>
      </c>
      <c r="B139" s="30">
        <f t="shared" si="14"/>
        <v>131520</v>
      </c>
      <c r="C139" s="31">
        <f t="shared" si="15"/>
        <v>224430</v>
      </c>
      <c r="D139" s="31">
        <f t="shared" si="16"/>
        <v>580</v>
      </c>
      <c r="E139" s="34">
        <f t="shared" si="17"/>
        <v>356530</v>
      </c>
    </row>
    <row r="140" spans="1:5" ht="16.5" customHeight="1" x14ac:dyDescent="0.3">
      <c r="A140" s="43">
        <v>138</v>
      </c>
      <c r="B140" s="30">
        <f t="shared" si="14"/>
        <v>132480</v>
      </c>
      <c r="C140" s="31">
        <f t="shared" si="15"/>
        <v>226320</v>
      </c>
      <c r="D140" s="31">
        <f t="shared" si="16"/>
        <v>590</v>
      </c>
      <c r="E140" s="34">
        <f t="shared" si="17"/>
        <v>359390</v>
      </c>
    </row>
    <row r="141" spans="1:5" ht="16.5" customHeight="1" x14ac:dyDescent="0.3">
      <c r="A141" s="43">
        <v>139</v>
      </c>
      <c r="B141" s="30">
        <f t="shared" si="14"/>
        <v>133440</v>
      </c>
      <c r="C141" s="31">
        <f t="shared" si="15"/>
        <v>228210</v>
      </c>
      <c r="D141" s="31">
        <f t="shared" si="16"/>
        <v>590</v>
      </c>
      <c r="E141" s="34">
        <f t="shared" si="17"/>
        <v>362240</v>
      </c>
    </row>
    <row r="142" spans="1:5" ht="16.5" customHeight="1" x14ac:dyDescent="0.3">
      <c r="A142" s="43">
        <v>140</v>
      </c>
      <c r="B142" s="30">
        <f t="shared" si="14"/>
        <v>134400</v>
      </c>
      <c r="C142" s="31">
        <f t="shared" si="15"/>
        <v>230100</v>
      </c>
      <c r="D142" s="31">
        <f t="shared" si="16"/>
        <v>600</v>
      </c>
      <c r="E142" s="34">
        <f t="shared" si="17"/>
        <v>365100</v>
      </c>
    </row>
    <row r="143" spans="1:5" ht="16.5" customHeight="1" x14ac:dyDescent="0.3">
      <c r="A143" s="43">
        <v>141</v>
      </c>
      <c r="B143" s="30">
        <f t="shared" si="14"/>
        <v>135360</v>
      </c>
      <c r="C143" s="31">
        <f t="shared" si="15"/>
        <v>231990</v>
      </c>
      <c r="D143" s="31">
        <f t="shared" si="16"/>
        <v>600</v>
      </c>
      <c r="E143" s="34">
        <f t="shared" si="17"/>
        <v>367950</v>
      </c>
    </row>
    <row r="144" spans="1:5" ht="16.5" customHeight="1" x14ac:dyDescent="0.3">
      <c r="A144" s="43">
        <v>142</v>
      </c>
      <c r="B144" s="30">
        <f t="shared" si="14"/>
        <v>136320</v>
      </c>
      <c r="C144" s="31">
        <f t="shared" si="15"/>
        <v>233880</v>
      </c>
      <c r="D144" s="31">
        <f t="shared" si="16"/>
        <v>610</v>
      </c>
      <c r="E144" s="34">
        <f t="shared" si="17"/>
        <v>370810</v>
      </c>
    </row>
    <row r="145" spans="1:5" ht="16.5" customHeight="1" x14ac:dyDescent="0.3">
      <c r="A145" s="43">
        <v>143</v>
      </c>
      <c r="B145" s="30">
        <f t="shared" si="14"/>
        <v>137280</v>
      </c>
      <c r="C145" s="31">
        <f t="shared" si="15"/>
        <v>235770</v>
      </c>
      <c r="D145" s="31">
        <f t="shared" si="16"/>
        <v>610</v>
      </c>
      <c r="E145" s="34">
        <f t="shared" si="17"/>
        <v>373660</v>
      </c>
    </row>
    <row r="146" spans="1:5" ht="16.5" customHeight="1" x14ac:dyDescent="0.3">
      <c r="A146" s="43">
        <v>144</v>
      </c>
      <c r="B146" s="30">
        <f t="shared" si="14"/>
        <v>138240</v>
      </c>
      <c r="C146" s="31">
        <f t="shared" si="15"/>
        <v>237660</v>
      </c>
      <c r="D146" s="31">
        <f t="shared" si="16"/>
        <v>610</v>
      </c>
      <c r="E146" s="34">
        <f t="shared" si="17"/>
        <v>376510</v>
      </c>
    </row>
    <row r="147" spans="1:5" ht="16.5" customHeight="1" x14ac:dyDescent="0.3">
      <c r="A147" s="43">
        <v>145</v>
      </c>
      <c r="B147" s="30">
        <f t="shared" si="14"/>
        <v>139200</v>
      </c>
      <c r="C147" s="31">
        <f t="shared" si="15"/>
        <v>239550</v>
      </c>
      <c r="D147" s="31">
        <f t="shared" si="16"/>
        <v>620</v>
      </c>
      <c r="E147" s="34">
        <f t="shared" si="17"/>
        <v>379370</v>
      </c>
    </row>
    <row r="148" spans="1:5" ht="16.5" customHeight="1" x14ac:dyDescent="0.3">
      <c r="A148" s="43">
        <v>146</v>
      </c>
      <c r="B148" s="30">
        <f t="shared" si="14"/>
        <v>140160</v>
      </c>
      <c r="C148" s="31">
        <f t="shared" si="15"/>
        <v>241440</v>
      </c>
      <c r="D148" s="31">
        <f t="shared" si="16"/>
        <v>620</v>
      </c>
      <c r="E148" s="34">
        <f t="shared" si="17"/>
        <v>382220</v>
      </c>
    </row>
    <row r="149" spans="1:5" ht="16.5" customHeight="1" x14ac:dyDescent="0.3">
      <c r="A149" s="43">
        <v>147</v>
      </c>
      <c r="B149" s="30">
        <f t="shared" si="14"/>
        <v>141120</v>
      </c>
      <c r="C149" s="31">
        <f t="shared" si="15"/>
        <v>243330</v>
      </c>
      <c r="D149" s="31">
        <f t="shared" si="16"/>
        <v>630</v>
      </c>
      <c r="E149" s="34">
        <f t="shared" si="17"/>
        <v>385080</v>
      </c>
    </row>
    <row r="150" spans="1:5" ht="16.5" customHeight="1" x14ac:dyDescent="0.3">
      <c r="A150" s="43">
        <v>148</v>
      </c>
      <c r="B150" s="30">
        <f t="shared" si="14"/>
        <v>142080</v>
      </c>
      <c r="C150" s="31">
        <f t="shared" si="15"/>
        <v>245220</v>
      </c>
      <c r="D150" s="31">
        <f t="shared" si="16"/>
        <v>630</v>
      </c>
      <c r="E150" s="34">
        <f t="shared" si="17"/>
        <v>387930</v>
      </c>
    </row>
    <row r="151" spans="1:5" ht="16.5" customHeight="1" x14ac:dyDescent="0.3">
      <c r="A151" s="43">
        <v>149</v>
      </c>
      <c r="B151" s="30">
        <f t="shared" si="14"/>
        <v>143040</v>
      </c>
      <c r="C151" s="31">
        <f t="shared" si="15"/>
        <v>247110</v>
      </c>
      <c r="D151" s="31">
        <f t="shared" si="16"/>
        <v>640</v>
      </c>
      <c r="E151" s="34">
        <f t="shared" si="17"/>
        <v>390790</v>
      </c>
    </row>
    <row r="152" spans="1:5" ht="16.5" customHeight="1" x14ac:dyDescent="0.3">
      <c r="A152" s="43">
        <v>150</v>
      </c>
      <c r="B152" s="30">
        <f t="shared" si="14"/>
        <v>144000</v>
      </c>
      <c r="C152" s="31">
        <f t="shared" si="15"/>
        <v>249000</v>
      </c>
      <c r="D152" s="31">
        <f t="shared" si="16"/>
        <v>640</v>
      </c>
      <c r="E152" s="34">
        <f t="shared" si="17"/>
        <v>393640</v>
      </c>
    </row>
    <row r="153" spans="1:5" ht="16.5" customHeight="1" x14ac:dyDescent="0.3">
      <c r="A153" s="43">
        <v>151</v>
      </c>
      <c r="B153" s="30">
        <f t="shared" si="14"/>
        <v>144960</v>
      </c>
      <c r="C153" s="31">
        <f t="shared" si="15"/>
        <v>250890</v>
      </c>
      <c r="D153" s="31">
        <f t="shared" si="16"/>
        <v>640</v>
      </c>
      <c r="E153" s="34">
        <f t="shared" si="17"/>
        <v>396490</v>
      </c>
    </row>
    <row r="154" spans="1:5" ht="16.5" customHeight="1" x14ac:dyDescent="0.3">
      <c r="A154" s="43">
        <v>152</v>
      </c>
      <c r="B154" s="30">
        <f t="shared" si="14"/>
        <v>145920</v>
      </c>
      <c r="C154" s="31">
        <f t="shared" si="15"/>
        <v>252780</v>
      </c>
      <c r="D154" s="31">
        <f t="shared" si="16"/>
        <v>650</v>
      </c>
      <c r="E154" s="34">
        <f t="shared" si="17"/>
        <v>399350</v>
      </c>
    </row>
    <row r="155" spans="1:5" ht="16.5" customHeight="1" x14ac:dyDescent="0.3">
      <c r="A155" s="43">
        <v>153</v>
      </c>
      <c r="B155" s="30">
        <f t="shared" si="14"/>
        <v>146880</v>
      </c>
      <c r="C155" s="31">
        <f t="shared" si="15"/>
        <v>254670</v>
      </c>
      <c r="D155" s="31">
        <f t="shared" si="16"/>
        <v>650</v>
      </c>
      <c r="E155" s="34">
        <f t="shared" si="17"/>
        <v>402200</v>
      </c>
    </row>
    <row r="156" spans="1:5" ht="16.5" customHeight="1" x14ac:dyDescent="0.3">
      <c r="A156" s="43">
        <v>154</v>
      </c>
      <c r="B156" s="30">
        <f t="shared" si="14"/>
        <v>147840</v>
      </c>
      <c r="C156" s="31">
        <f t="shared" si="15"/>
        <v>256560</v>
      </c>
      <c r="D156" s="31">
        <f t="shared" si="16"/>
        <v>660</v>
      </c>
      <c r="E156" s="34">
        <f t="shared" si="17"/>
        <v>405060</v>
      </c>
    </row>
    <row r="157" spans="1:5" ht="16.5" customHeight="1" x14ac:dyDescent="0.3">
      <c r="A157" s="43">
        <v>155</v>
      </c>
      <c r="B157" s="30">
        <f t="shared" si="14"/>
        <v>148800</v>
      </c>
      <c r="C157" s="31">
        <f t="shared" si="15"/>
        <v>258450</v>
      </c>
      <c r="D157" s="31">
        <f t="shared" si="16"/>
        <v>660</v>
      </c>
      <c r="E157" s="34">
        <f t="shared" si="17"/>
        <v>407910</v>
      </c>
    </row>
    <row r="158" spans="1:5" ht="16.5" customHeight="1" x14ac:dyDescent="0.3">
      <c r="A158" s="43">
        <v>156</v>
      </c>
      <c r="B158" s="30">
        <f t="shared" si="14"/>
        <v>149760</v>
      </c>
      <c r="C158" s="31">
        <f t="shared" si="15"/>
        <v>260340</v>
      </c>
      <c r="D158" s="31">
        <f t="shared" si="16"/>
        <v>670</v>
      </c>
      <c r="E158" s="34">
        <f t="shared" si="17"/>
        <v>410770</v>
      </c>
    </row>
    <row r="159" spans="1:5" ht="16.5" customHeight="1" x14ac:dyDescent="0.3">
      <c r="A159" s="43">
        <v>157</v>
      </c>
      <c r="B159" s="30">
        <f t="shared" si="14"/>
        <v>150720</v>
      </c>
      <c r="C159" s="31">
        <f t="shared" si="15"/>
        <v>262230</v>
      </c>
      <c r="D159" s="31">
        <f t="shared" si="16"/>
        <v>670</v>
      </c>
      <c r="E159" s="34">
        <f t="shared" si="17"/>
        <v>413620</v>
      </c>
    </row>
    <row r="160" spans="1:5" ht="16.5" customHeight="1" x14ac:dyDescent="0.3">
      <c r="A160" s="43">
        <v>158</v>
      </c>
      <c r="B160" s="30">
        <f t="shared" si="14"/>
        <v>151680</v>
      </c>
      <c r="C160" s="31">
        <f t="shared" si="15"/>
        <v>264120</v>
      </c>
      <c r="D160" s="31">
        <f t="shared" si="16"/>
        <v>670</v>
      </c>
      <c r="E160" s="34">
        <f t="shared" si="17"/>
        <v>416470</v>
      </c>
    </row>
    <row r="161" spans="1:5" ht="16.5" customHeight="1" x14ac:dyDescent="0.3">
      <c r="A161" s="43">
        <v>159</v>
      </c>
      <c r="B161" s="30">
        <f t="shared" si="14"/>
        <v>152640</v>
      </c>
      <c r="C161" s="31">
        <f t="shared" si="15"/>
        <v>266010</v>
      </c>
      <c r="D161" s="31">
        <f t="shared" si="16"/>
        <v>680</v>
      </c>
      <c r="E161" s="34">
        <f t="shared" si="17"/>
        <v>419330</v>
      </c>
    </row>
    <row r="162" spans="1:5" ht="16.5" customHeight="1" x14ac:dyDescent="0.3">
      <c r="A162" s="43">
        <v>160</v>
      </c>
      <c r="B162" s="30">
        <f t="shared" si="14"/>
        <v>153600</v>
      </c>
      <c r="C162" s="31">
        <f t="shared" si="15"/>
        <v>267900</v>
      </c>
      <c r="D162" s="31">
        <f t="shared" si="16"/>
        <v>680</v>
      </c>
      <c r="E162" s="34">
        <f t="shared" si="17"/>
        <v>422180</v>
      </c>
    </row>
    <row r="163" spans="1:5" ht="16.5" customHeight="1" x14ac:dyDescent="0.3">
      <c r="A163" s="43">
        <v>161</v>
      </c>
      <c r="B163" s="30">
        <f t="shared" si="14"/>
        <v>154560</v>
      </c>
      <c r="C163" s="31">
        <f t="shared" si="15"/>
        <v>269790</v>
      </c>
      <c r="D163" s="31">
        <f t="shared" si="16"/>
        <v>690</v>
      </c>
      <c r="E163" s="34">
        <f t="shared" si="17"/>
        <v>425040</v>
      </c>
    </row>
    <row r="164" spans="1:5" ht="16.5" customHeight="1" x14ac:dyDescent="0.3">
      <c r="A164" s="43">
        <v>162</v>
      </c>
      <c r="B164" s="30">
        <f t="shared" si="14"/>
        <v>155520</v>
      </c>
      <c r="C164" s="31">
        <f t="shared" si="15"/>
        <v>271680</v>
      </c>
      <c r="D164" s="31">
        <f t="shared" si="16"/>
        <v>690</v>
      </c>
      <c r="E164" s="34">
        <f t="shared" si="17"/>
        <v>427890</v>
      </c>
    </row>
    <row r="165" spans="1:5" ht="16.5" customHeight="1" x14ac:dyDescent="0.3">
      <c r="A165" s="43">
        <v>163</v>
      </c>
      <c r="B165" s="30">
        <f t="shared" si="14"/>
        <v>156480</v>
      </c>
      <c r="C165" s="31">
        <f t="shared" si="15"/>
        <v>273570</v>
      </c>
      <c r="D165" s="31">
        <f t="shared" si="16"/>
        <v>700</v>
      </c>
      <c r="E165" s="34">
        <f t="shared" si="17"/>
        <v>430750</v>
      </c>
    </row>
    <row r="166" spans="1:5" ht="16.5" customHeight="1" x14ac:dyDescent="0.3">
      <c r="A166" s="43">
        <v>164</v>
      </c>
      <c r="B166" s="30">
        <f t="shared" si="14"/>
        <v>157440</v>
      </c>
      <c r="C166" s="31">
        <f t="shared" si="15"/>
        <v>275460</v>
      </c>
      <c r="D166" s="31">
        <f t="shared" si="16"/>
        <v>700</v>
      </c>
      <c r="E166" s="34">
        <f t="shared" si="17"/>
        <v>433600</v>
      </c>
    </row>
    <row r="167" spans="1:5" ht="16.5" customHeight="1" x14ac:dyDescent="0.3">
      <c r="A167" s="43">
        <v>165</v>
      </c>
      <c r="B167" s="30">
        <f t="shared" si="14"/>
        <v>158400</v>
      </c>
      <c r="C167" s="31">
        <f t="shared" si="15"/>
        <v>277350</v>
      </c>
      <c r="D167" s="31">
        <f t="shared" si="16"/>
        <v>700</v>
      </c>
      <c r="E167" s="34">
        <f t="shared" si="17"/>
        <v>436450</v>
      </c>
    </row>
    <row r="168" spans="1:5" ht="16.5" customHeight="1" x14ac:dyDescent="0.3">
      <c r="A168" s="43">
        <v>166</v>
      </c>
      <c r="B168" s="30">
        <f t="shared" si="14"/>
        <v>159360</v>
      </c>
      <c r="C168" s="31">
        <f t="shared" si="15"/>
        <v>279240</v>
      </c>
      <c r="D168" s="31">
        <f t="shared" si="16"/>
        <v>710</v>
      </c>
      <c r="E168" s="34">
        <f t="shared" si="17"/>
        <v>439310</v>
      </c>
    </row>
    <row r="169" spans="1:5" ht="16.5" customHeight="1" x14ac:dyDescent="0.3">
      <c r="A169" s="43">
        <v>167</v>
      </c>
      <c r="B169" s="30">
        <f t="shared" si="14"/>
        <v>160320</v>
      </c>
      <c r="C169" s="31">
        <f t="shared" si="15"/>
        <v>281130</v>
      </c>
      <c r="D169" s="31">
        <f t="shared" si="16"/>
        <v>710</v>
      </c>
      <c r="E169" s="34">
        <f t="shared" si="17"/>
        <v>442160</v>
      </c>
    </row>
    <row r="170" spans="1:5" ht="16.5" customHeight="1" x14ac:dyDescent="0.3">
      <c r="A170" s="43">
        <v>168</v>
      </c>
      <c r="B170" s="30">
        <f t="shared" si="14"/>
        <v>161280</v>
      </c>
      <c r="C170" s="31">
        <f t="shared" si="15"/>
        <v>283020</v>
      </c>
      <c r="D170" s="31">
        <f t="shared" si="16"/>
        <v>720</v>
      </c>
      <c r="E170" s="34">
        <f t="shared" si="17"/>
        <v>445020</v>
      </c>
    </row>
    <row r="171" spans="1:5" ht="16.5" customHeight="1" x14ac:dyDescent="0.3">
      <c r="A171" s="43">
        <v>169</v>
      </c>
      <c r="B171" s="30">
        <f t="shared" si="14"/>
        <v>162240</v>
      </c>
      <c r="C171" s="31">
        <f t="shared" si="15"/>
        <v>284910</v>
      </c>
      <c r="D171" s="31">
        <f t="shared" si="16"/>
        <v>720</v>
      </c>
      <c r="E171" s="34">
        <f t="shared" si="17"/>
        <v>447870</v>
      </c>
    </row>
    <row r="172" spans="1:5" ht="16.5" customHeight="1" x14ac:dyDescent="0.3">
      <c r="A172" s="43">
        <v>170</v>
      </c>
      <c r="B172" s="30">
        <f t="shared" si="14"/>
        <v>163200</v>
      </c>
      <c r="C172" s="31">
        <f t="shared" si="15"/>
        <v>286800</v>
      </c>
      <c r="D172" s="31">
        <f t="shared" si="16"/>
        <v>730</v>
      </c>
      <c r="E172" s="34">
        <f t="shared" si="17"/>
        <v>450730</v>
      </c>
    </row>
    <row r="173" spans="1:5" ht="16.5" customHeight="1" x14ac:dyDescent="0.3">
      <c r="A173" s="43">
        <v>171</v>
      </c>
      <c r="B173" s="30">
        <f t="shared" si="14"/>
        <v>164160</v>
      </c>
      <c r="C173" s="31">
        <f t="shared" si="15"/>
        <v>288690</v>
      </c>
      <c r="D173" s="31">
        <f t="shared" si="16"/>
        <v>730</v>
      </c>
      <c r="E173" s="34">
        <f t="shared" si="17"/>
        <v>453580</v>
      </c>
    </row>
    <row r="174" spans="1:5" ht="16.5" customHeight="1" x14ac:dyDescent="0.3">
      <c r="A174" s="43">
        <v>172</v>
      </c>
      <c r="B174" s="30">
        <f t="shared" si="14"/>
        <v>165120</v>
      </c>
      <c r="C174" s="31">
        <f t="shared" si="15"/>
        <v>290580</v>
      </c>
      <c r="D174" s="31">
        <f t="shared" si="16"/>
        <v>730</v>
      </c>
      <c r="E174" s="34">
        <f t="shared" si="17"/>
        <v>456430</v>
      </c>
    </row>
    <row r="175" spans="1:5" ht="16.5" customHeight="1" x14ac:dyDescent="0.3">
      <c r="A175" s="43">
        <v>173</v>
      </c>
      <c r="B175" s="30">
        <f t="shared" si="14"/>
        <v>166080</v>
      </c>
      <c r="C175" s="31">
        <f t="shared" si="15"/>
        <v>292470</v>
      </c>
      <c r="D175" s="31">
        <f t="shared" si="16"/>
        <v>740</v>
      </c>
      <c r="E175" s="34">
        <f t="shared" si="17"/>
        <v>459290</v>
      </c>
    </row>
    <row r="176" spans="1:5" ht="16.5" customHeight="1" x14ac:dyDescent="0.3">
      <c r="A176" s="43">
        <v>174</v>
      </c>
      <c r="B176" s="30">
        <f t="shared" si="14"/>
        <v>167040</v>
      </c>
      <c r="C176" s="31">
        <f t="shared" si="15"/>
        <v>294360</v>
      </c>
      <c r="D176" s="31">
        <f t="shared" si="16"/>
        <v>740</v>
      </c>
      <c r="E176" s="34">
        <f t="shared" si="17"/>
        <v>462140</v>
      </c>
    </row>
    <row r="177" spans="1:5" ht="16.5" customHeight="1" x14ac:dyDescent="0.3">
      <c r="A177" s="43">
        <v>175</v>
      </c>
      <c r="B177" s="30">
        <f t="shared" si="14"/>
        <v>168000</v>
      </c>
      <c r="C177" s="31">
        <f t="shared" si="15"/>
        <v>296250</v>
      </c>
      <c r="D177" s="31">
        <f t="shared" si="16"/>
        <v>750</v>
      </c>
      <c r="E177" s="34">
        <f t="shared" si="17"/>
        <v>465000</v>
      </c>
    </row>
    <row r="178" spans="1:5" ht="16.5" customHeight="1" x14ac:dyDescent="0.3">
      <c r="A178" s="43">
        <v>176</v>
      </c>
      <c r="B178" s="30">
        <f t="shared" si="14"/>
        <v>168960</v>
      </c>
      <c r="C178" s="31">
        <f t="shared" si="15"/>
        <v>298140</v>
      </c>
      <c r="D178" s="31">
        <f t="shared" si="16"/>
        <v>750</v>
      </c>
      <c r="E178" s="34">
        <f t="shared" si="17"/>
        <v>467850</v>
      </c>
    </row>
    <row r="179" spans="1:5" ht="16.5" customHeight="1" x14ac:dyDescent="0.3">
      <c r="A179" s="43">
        <v>177</v>
      </c>
      <c r="B179" s="30">
        <f t="shared" ref="B179:B242" si="18">A179*가11</f>
        <v>169920</v>
      </c>
      <c r="C179" s="31">
        <f t="shared" ref="C179:C242" si="19">$C$32+(A179-$A$32)*가23</f>
        <v>300030</v>
      </c>
      <c r="D179" s="31">
        <f t="shared" ref="D179:D242" si="20">ROUNDDOWN(A179*물이용부담금,-1)</f>
        <v>760</v>
      </c>
      <c r="E179" s="34">
        <f t="shared" ref="E179:E242" si="21">SUM(B179:D179)</f>
        <v>470710</v>
      </c>
    </row>
    <row r="180" spans="1:5" ht="16.5" customHeight="1" x14ac:dyDescent="0.3">
      <c r="A180" s="43">
        <v>178</v>
      </c>
      <c r="B180" s="30">
        <f t="shared" si="18"/>
        <v>170880</v>
      </c>
      <c r="C180" s="31">
        <f t="shared" si="19"/>
        <v>301920</v>
      </c>
      <c r="D180" s="31">
        <f t="shared" si="20"/>
        <v>760</v>
      </c>
      <c r="E180" s="34">
        <f t="shared" si="21"/>
        <v>473560</v>
      </c>
    </row>
    <row r="181" spans="1:5" ht="16.5" customHeight="1" x14ac:dyDescent="0.3">
      <c r="A181" s="43">
        <v>179</v>
      </c>
      <c r="B181" s="30">
        <f t="shared" si="18"/>
        <v>171840</v>
      </c>
      <c r="C181" s="31">
        <f t="shared" si="19"/>
        <v>303810</v>
      </c>
      <c r="D181" s="31">
        <f t="shared" si="20"/>
        <v>760</v>
      </c>
      <c r="E181" s="34">
        <f t="shared" si="21"/>
        <v>476410</v>
      </c>
    </row>
    <row r="182" spans="1:5" ht="16.5" customHeight="1" x14ac:dyDescent="0.3">
      <c r="A182" s="43">
        <v>180</v>
      </c>
      <c r="B182" s="30">
        <f t="shared" si="18"/>
        <v>172800</v>
      </c>
      <c r="C182" s="31">
        <f t="shared" si="19"/>
        <v>305700</v>
      </c>
      <c r="D182" s="31">
        <f t="shared" si="20"/>
        <v>770</v>
      </c>
      <c r="E182" s="34">
        <f t="shared" si="21"/>
        <v>479270</v>
      </c>
    </row>
    <row r="183" spans="1:5" ht="16.5" customHeight="1" x14ac:dyDescent="0.3">
      <c r="A183" s="43">
        <v>181</v>
      </c>
      <c r="B183" s="30">
        <f t="shared" si="18"/>
        <v>173760</v>
      </c>
      <c r="C183" s="31">
        <f t="shared" si="19"/>
        <v>307590</v>
      </c>
      <c r="D183" s="31">
        <f t="shared" si="20"/>
        <v>770</v>
      </c>
      <c r="E183" s="34">
        <f t="shared" si="21"/>
        <v>482120</v>
      </c>
    </row>
    <row r="184" spans="1:5" ht="16.5" customHeight="1" x14ac:dyDescent="0.3">
      <c r="A184" s="43">
        <v>182</v>
      </c>
      <c r="B184" s="30">
        <f t="shared" si="18"/>
        <v>174720</v>
      </c>
      <c r="C184" s="31">
        <f t="shared" si="19"/>
        <v>309480</v>
      </c>
      <c r="D184" s="31">
        <f t="shared" si="20"/>
        <v>780</v>
      </c>
      <c r="E184" s="34">
        <f t="shared" si="21"/>
        <v>484980</v>
      </c>
    </row>
    <row r="185" spans="1:5" ht="16.5" customHeight="1" x14ac:dyDescent="0.3">
      <c r="A185" s="43">
        <v>183</v>
      </c>
      <c r="B185" s="30">
        <f t="shared" si="18"/>
        <v>175680</v>
      </c>
      <c r="C185" s="31">
        <f t="shared" si="19"/>
        <v>311370</v>
      </c>
      <c r="D185" s="31">
        <f t="shared" si="20"/>
        <v>780</v>
      </c>
      <c r="E185" s="34">
        <f t="shared" si="21"/>
        <v>487830</v>
      </c>
    </row>
    <row r="186" spans="1:5" ht="16.5" customHeight="1" x14ac:dyDescent="0.3">
      <c r="A186" s="43">
        <v>184</v>
      </c>
      <c r="B186" s="30">
        <f t="shared" si="18"/>
        <v>176640</v>
      </c>
      <c r="C186" s="31">
        <f t="shared" si="19"/>
        <v>313260</v>
      </c>
      <c r="D186" s="31">
        <f t="shared" si="20"/>
        <v>790</v>
      </c>
      <c r="E186" s="34">
        <f t="shared" si="21"/>
        <v>490690</v>
      </c>
    </row>
    <row r="187" spans="1:5" ht="16.5" customHeight="1" x14ac:dyDescent="0.3">
      <c r="A187" s="43">
        <v>185</v>
      </c>
      <c r="B187" s="30">
        <f t="shared" si="18"/>
        <v>177600</v>
      </c>
      <c r="C187" s="31">
        <f t="shared" si="19"/>
        <v>315150</v>
      </c>
      <c r="D187" s="31">
        <f t="shared" si="20"/>
        <v>790</v>
      </c>
      <c r="E187" s="34">
        <f t="shared" si="21"/>
        <v>493540</v>
      </c>
    </row>
    <row r="188" spans="1:5" ht="16.5" customHeight="1" x14ac:dyDescent="0.3">
      <c r="A188" s="43">
        <v>186</v>
      </c>
      <c r="B188" s="30">
        <f t="shared" si="18"/>
        <v>178560</v>
      </c>
      <c r="C188" s="31">
        <f t="shared" si="19"/>
        <v>317040</v>
      </c>
      <c r="D188" s="31">
        <f t="shared" si="20"/>
        <v>790</v>
      </c>
      <c r="E188" s="34">
        <f t="shared" si="21"/>
        <v>496390</v>
      </c>
    </row>
    <row r="189" spans="1:5" ht="16.5" customHeight="1" x14ac:dyDescent="0.3">
      <c r="A189" s="43">
        <v>187</v>
      </c>
      <c r="B189" s="30">
        <f t="shared" si="18"/>
        <v>179520</v>
      </c>
      <c r="C189" s="31">
        <f t="shared" si="19"/>
        <v>318930</v>
      </c>
      <c r="D189" s="31">
        <f t="shared" si="20"/>
        <v>800</v>
      </c>
      <c r="E189" s="34">
        <f t="shared" si="21"/>
        <v>499250</v>
      </c>
    </row>
    <row r="190" spans="1:5" ht="16.5" customHeight="1" x14ac:dyDescent="0.3">
      <c r="A190" s="43">
        <v>188</v>
      </c>
      <c r="B190" s="30">
        <f t="shared" si="18"/>
        <v>180480</v>
      </c>
      <c r="C190" s="31">
        <f t="shared" si="19"/>
        <v>320820</v>
      </c>
      <c r="D190" s="31">
        <f t="shared" si="20"/>
        <v>800</v>
      </c>
      <c r="E190" s="34">
        <f t="shared" si="21"/>
        <v>502100</v>
      </c>
    </row>
    <row r="191" spans="1:5" ht="16.5" customHeight="1" x14ac:dyDescent="0.3">
      <c r="A191" s="43">
        <v>189</v>
      </c>
      <c r="B191" s="30">
        <f t="shared" si="18"/>
        <v>181440</v>
      </c>
      <c r="C191" s="31">
        <f t="shared" si="19"/>
        <v>322710</v>
      </c>
      <c r="D191" s="31">
        <f t="shared" si="20"/>
        <v>810</v>
      </c>
      <c r="E191" s="34">
        <f t="shared" si="21"/>
        <v>504960</v>
      </c>
    </row>
    <row r="192" spans="1:5" ht="16.5" customHeight="1" x14ac:dyDescent="0.3">
      <c r="A192" s="43">
        <v>190</v>
      </c>
      <c r="B192" s="30">
        <f t="shared" si="18"/>
        <v>182400</v>
      </c>
      <c r="C192" s="31">
        <f t="shared" si="19"/>
        <v>324600</v>
      </c>
      <c r="D192" s="31">
        <f t="shared" si="20"/>
        <v>810</v>
      </c>
      <c r="E192" s="34">
        <f t="shared" si="21"/>
        <v>507810</v>
      </c>
    </row>
    <row r="193" spans="1:5" ht="16.5" customHeight="1" x14ac:dyDescent="0.3">
      <c r="A193" s="43">
        <v>191</v>
      </c>
      <c r="B193" s="30">
        <f t="shared" si="18"/>
        <v>183360</v>
      </c>
      <c r="C193" s="31">
        <f t="shared" si="19"/>
        <v>326490</v>
      </c>
      <c r="D193" s="31">
        <f t="shared" si="20"/>
        <v>820</v>
      </c>
      <c r="E193" s="34">
        <f t="shared" si="21"/>
        <v>510670</v>
      </c>
    </row>
    <row r="194" spans="1:5" ht="16.5" customHeight="1" x14ac:dyDescent="0.3">
      <c r="A194" s="43">
        <v>192</v>
      </c>
      <c r="B194" s="30">
        <f t="shared" si="18"/>
        <v>184320</v>
      </c>
      <c r="C194" s="31">
        <f t="shared" si="19"/>
        <v>328380</v>
      </c>
      <c r="D194" s="31">
        <f t="shared" si="20"/>
        <v>820</v>
      </c>
      <c r="E194" s="34">
        <f t="shared" si="21"/>
        <v>513520</v>
      </c>
    </row>
    <row r="195" spans="1:5" ht="16.5" customHeight="1" x14ac:dyDescent="0.3">
      <c r="A195" s="43">
        <v>193</v>
      </c>
      <c r="B195" s="30">
        <f t="shared" si="18"/>
        <v>185280</v>
      </c>
      <c r="C195" s="31">
        <f t="shared" si="19"/>
        <v>330270</v>
      </c>
      <c r="D195" s="31">
        <f t="shared" si="20"/>
        <v>820</v>
      </c>
      <c r="E195" s="34">
        <f t="shared" si="21"/>
        <v>516370</v>
      </c>
    </row>
    <row r="196" spans="1:5" ht="16.5" customHeight="1" x14ac:dyDescent="0.3">
      <c r="A196" s="43">
        <v>194</v>
      </c>
      <c r="B196" s="30">
        <f t="shared" si="18"/>
        <v>186240</v>
      </c>
      <c r="C196" s="31">
        <f t="shared" si="19"/>
        <v>332160</v>
      </c>
      <c r="D196" s="31">
        <f t="shared" si="20"/>
        <v>830</v>
      </c>
      <c r="E196" s="34">
        <f t="shared" si="21"/>
        <v>519230</v>
      </c>
    </row>
    <row r="197" spans="1:5" ht="16.5" customHeight="1" x14ac:dyDescent="0.3">
      <c r="A197" s="43">
        <v>195</v>
      </c>
      <c r="B197" s="30">
        <f t="shared" si="18"/>
        <v>187200</v>
      </c>
      <c r="C197" s="31">
        <f t="shared" si="19"/>
        <v>334050</v>
      </c>
      <c r="D197" s="31">
        <f t="shared" si="20"/>
        <v>830</v>
      </c>
      <c r="E197" s="34">
        <f t="shared" si="21"/>
        <v>522080</v>
      </c>
    </row>
    <row r="198" spans="1:5" ht="16.5" customHeight="1" x14ac:dyDescent="0.3">
      <c r="A198" s="43">
        <v>196</v>
      </c>
      <c r="B198" s="30">
        <f t="shared" si="18"/>
        <v>188160</v>
      </c>
      <c r="C198" s="31">
        <f t="shared" si="19"/>
        <v>335940</v>
      </c>
      <c r="D198" s="31">
        <f t="shared" si="20"/>
        <v>840</v>
      </c>
      <c r="E198" s="34">
        <f t="shared" si="21"/>
        <v>524940</v>
      </c>
    </row>
    <row r="199" spans="1:5" ht="16.5" customHeight="1" x14ac:dyDescent="0.3">
      <c r="A199" s="43">
        <v>197</v>
      </c>
      <c r="B199" s="30">
        <f t="shared" si="18"/>
        <v>189120</v>
      </c>
      <c r="C199" s="31">
        <f t="shared" si="19"/>
        <v>337830</v>
      </c>
      <c r="D199" s="31">
        <f t="shared" si="20"/>
        <v>840</v>
      </c>
      <c r="E199" s="34">
        <f t="shared" si="21"/>
        <v>527790</v>
      </c>
    </row>
    <row r="200" spans="1:5" ht="16.5" customHeight="1" x14ac:dyDescent="0.3">
      <c r="A200" s="43">
        <v>198</v>
      </c>
      <c r="B200" s="30">
        <f t="shared" si="18"/>
        <v>190080</v>
      </c>
      <c r="C200" s="31">
        <f t="shared" si="19"/>
        <v>339720</v>
      </c>
      <c r="D200" s="31">
        <f t="shared" si="20"/>
        <v>850</v>
      </c>
      <c r="E200" s="34">
        <f t="shared" si="21"/>
        <v>530650</v>
      </c>
    </row>
    <row r="201" spans="1:5" ht="16.5" customHeight="1" x14ac:dyDescent="0.3">
      <c r="A201" s="43">
        <v>199</v>
      </c>
      <c r="B201" s="30">
        <f t="shared" si="18"/>
        <v>191040</v>
      </c>
      <c r="C201" s="31">
        <f t="shared" si="19"/>
        <v>341610</v>
      </c>
      <c r="D201" s="31">
        <f t="shared" si="20"/>
        <v>850</v>
      </c>
      <c r="E201" s="34">
        <f t="shared" si="21"/>
        <v>533500</v>
      </c>
    </row>
    <row r="202" spans="1:5" ht="16.5" customHeight="1" x14ac:dyDescent="0.3">
      <c r="A202" s="43">
        <v>200</v>
      </c>
      <c r="B202" s="30">
        <f t="shared" si="18"/>
        <v>192000</v>
      </c>
      <c r="C202" s="31">
        <f t="shared" si="19"/>
        <v>343500</v>
      </c>
      <c r="D202" s="31">
        <f t="shared" si="20"/>
        <v>860</v>
      </c>
      <c r="E202" s="34">
        <f t="shared" si="21"/>
        <v>536360</v>
      </c>
    </row>
    <row r="203" spans="1:5" ht="16.5" customHeight="1" x14ac:dyDescent="0.3">
      <c r="A203" s="43">
        <v>201</v>
      </c>
      <c r="B203" s="30">
        <f t="shared" si="18"/>
        <v>192960</v>
      </c>
      <c r="C203" s="31">
        <f t="shared" si="19"/>
        <v>345390</v>
      </c>
      <c r="D203" s="31">
        <f t="shared" si="20"/>
        <v>860</v>
      </c>
      <c r="E203" s="34">
        <f t="shared" si="21"/>
        <v>539210</v>
      </c>
    </row>
    <row r="204" spans="1:5" ht="16.5" customHeight="1" x14ac:dyDescent="0.3">
      <c r="A204" s="43">
        <v>202</v>
      </c>
      <c r="B204" s="30">
        <f t="shared" si="18"/>
        <v>193920</v>
      </c>
      <c r="C204" s="31">
        <f t="shared" si="19"/>
        <v>347280</v>
      </c>
      <c r="D204" s="31">
        <f t="shared" si="20"/>
        <v>860</v>
      </c>
      <c r="E204" s="34">
        <f t="shared" si="21"/>
        <v>542060</v>
      </c>
    </row>
    <row r="205" spans="1:5" ht="16.5" customHeight="1" x14ac:dyDescent="0.3">
      <c r="A205" s="43">
        <v>203</v>
      </c>
      <c r="B205" s="30">
        <f t="shared" si="18"/>
        <v>194880</v>
      </c>
      <c r="C205" s="31">
        <f t="shared" si="19"/>
        <v>349170</v>
      </c>
      <c r="D205" s="31">
        <f t="shared" si="20"/>
        <v>870</v>
      </c>
      <c r="E205" s="34">
        <f t="shared" si="21"/>
        <v>544920</v>
      </c>
    </row>
    <row r="206" spans="1:5" ht="16.5" customHeight="1" x14ac:dyDescent="0.3">
      <c r="A206" s="43">
        <v>204</v>
      </c>
      <c r="B206" s="30">
        <f t="shared" si="18"/>
        <v>195840</v>
      </c>
      <c r="C206" s="31">
        <f t="shared" si="19"/>
        <v>351060</v>
      </c>
      <c r="D206" s="31">
        <f t="shared" si="20"/>
        <v>870</v>
      </c>
      <c r="E206" s="34">
        <f t="shared" si="21"/>
        <v>547770</v>
      </c>
    </row>
    <row r="207" spans="1:5" ht="16.5" customHeight="1" x14ac:dyDescent="0.3">
      <c r="A207" s="43">
        <v>205</v>
      </c>
      <c r="B207" s="30">
        <f t="shared" si="18"/>
        <v>196800</v>
      </c>
      <c r="C207" s="31">
        <f t="shared" si="19"/>
        <v>352950</v>
      </c>
      <c r="D207" s="31">
        <f t="shared" si="20"/>
        <v>880</v>
      </c>
      <c r="E207" s="34">
        <f t="shared" si="21"/>
        <v>550630</v>
      </c>
    </row>
    <row r="208" spans="1:5" ht="16.5" customHeight="1" x14ac:dyDescent="0.3">
      <c r="A208" s="43">
        <v>206</v>
      </c>
      <c r="B208" s="30">
        <f t="shared" si="18"/>
        <v>197760</v>
      </c>
      <c r="C208" s="31">
        <f t="shared" si="19"/>
        <v>354840</v>
      </c>
      <c r="D208" s="31">
        <f t="shared" si="20"/>
        <v>880</v>
      </c>
      <c r="E208" s="34">
        <f t="shared" si="21"/>
        <v>553480</v>
      </c>
    </row>
    <row r="209" spans="1:5" ht="16.5" customHeight="1" x14ac:dyDescent="0.3">
      <c r="A209" s="43">
        <v>207</v>
      </c>
      <c r="B209" s="30">
        <f t="shared" si="18"/>
        <v>198720</v>
      </c>
      <c r="C209" s="31">
        <f t="shared" si="19"/>
        <v>356730</v>
      </c>
      <c r="D209" s="31">
        <f t="shared" si="20"/>
        <v>890</v>
      </c>
      <c r="E209" s="34">
        <f t="shared" si="21"/>
        <v>556340</v>
      </c>
    </row>
    <row r="210" spans="1:5" ht="16.5" customHeight="1" x14ac:dyDescent="0.3">
      <c r="A210" s="43">
        <v>208</v>
      </c>
      <c r="B210" s="30">
        <f t="shared" si="18"/>
        <v>199680</v>
      </c>
      <c r="C210" s="31">
        <f t="shared" si="19"/>
        <v>358620</v>
      </c>
      <c r="D210" s="31">
        <f t="shared" si="20"/>
        <v>890</v>
      </c>
      <c r="E210" s="34">
        <f t="shared" si="21"/>
        <v>559190</v>
      </c>
    </row>
    <row r="211" spans="1:5" ht="16.5" customHeight="1" x14ac:dyDescent="0.3">
      <c r="A211" s="43">
        <v>209</v>
      </c>
      <c r="B211" s="30">
        <f t="shared" si="18"/>
        <v>200640</v>
      </c>
      <c r="C211" s="31">
        <f t="shared" si="19"/>
        <v>360510</v>
      </c>
      <c r="D211" s="31">
        <f t="shared" si="20"/>
        <v>890</v>
      </c>
      <c r="E211" s="34">
        <f t="shared" si="21"/>
        <v>562040</v>
      </c>
    </row>
    <row r="212" spans="1:5" ht="16.5" customHeight="1" x14ac:dyDescent="0.3">
      <c r="A212" s="43">
        <v>210</v>
      </c>
      <c r="B212" s="30">
        <f t="shared" si="18"/>
        <v>201600</v>
      </c>
      <c r="C212" s="31">
        <f t="shared" si="19"/>
        <v>362400</v>
      </c>
      <c r="D212" s="31">
        <f t="shared" si="20"/>
        <v>900</v>
      </c>
      <c r="E212" s="34">
        <f t="shared" si="21"/>
        <v>564900</v>
      </c>
    </row>
    <row r="213" spans="1:5" ht="16.5" customHeight="1" x14ac:dyDescent="0.3">
      <c r="A213" s="43">
        <v>211</v>
      </c>
      <c r="B213" s="30">
        <f t="shared" si="18"/>
        <v>202560</v>
      </c>
      <c r="C213" s="31">
        <f t="shared" si="19"/>
        <v>364290</v>
      </c>
      <c r="D213" s="31">
        <f t="shared" si="20"/>
        <v>900</v>
      </c>
      <c r="E213" s="34">
        <f t="shared" si="21"/>
        <v>567750</v>
      </c>
    </row>
    <row r="214" spans="1:5" ht="16.5" customHeight="1" x14ac:dyDescent="0.3">
      <c r="A214" s="43">
        <v>212</v>
      </c>
      <c r="B214" s="30">
        <f t="shared" si="18"/>
        <v>203520</v>
      </c>
      <c r="C214" s="31">
        <f t="shared" si="19"/>
        <v>366180</v>
      </c>
      <c r="D214" s="31">
        <f t="shared" si="20"/>
        <v>910</v>
      </c>
      <c r="E214" s="34">
        <f t="shared" si="21"/>
        <v>570610</v>
      </c>
    </row>
    <row r="215" spans="1:5" ht="16.5" customHeight="1" x14ac:dyDescent="0.3">
      <c r="A215" s="43">
        <v>213</v>
      </c>
      <c r="B215" s="30">
        <f t="shared" si="18"/>
        <v>204480</v>
      </c>
      <c r="C215" s="31">
        <f t="shared" si="19"/>
        <v>368070</v>
      </c>
      <c r="D215" s="31">
        <f t="shared" si="20"/>
        <v>910</v>
      </c>
      <c r="E215" s="34">
        <f t="shared" si="21"/>
        <v>573460</v>
      </c>
    </row>
    <row r="216" spans="1:5" ht="16.5" customHeight="1" x14ac:dyDescent="0.3">
      <c r="A216" s="43">
        <v>214</v>
      </c>
      <c r="B216" s="30">
        <f t="shared" si="18"/>
        <v>205440</v>
      </c>
      <c r="C216" s="31">
        <f t="shared" si="19"/>
        <v>369960</v>
      </c>
      <c r="D216" s="31">
        <f t="shared" si="20"/>
        <v>920</v>
      </c>
      <c r="E216" s="34">
        <f t="shared" si="21"/>
        <v>576320</v>
      </c>
    </row>
    <row r="217" spans="1:5" ht="16.5" customHeight="1" x14ac:dyDescent="0.3">
      <c r="A217" s="43">
        <v>215</v>
      </c>
      <c r="B217" s="30">
        <f t="shared" si="18"/>
        <v>206400</v>
      </c>
      <c r="C217" s="31">
        <f t="shared" si="19"/>
        <v>371850</v>
      </c>
      <c r="D217" s="31">
        <f t="shared" si="20"/>
        <v>920</v>
      </c>
      <c r="E217" s="34">
        <f t="shared" si="21"/>
        <v>579170</v>
      </c>
    </row>
    <row r="218" spans="1:5" ht="16.5" customHeight="1" x14ac:dyDescent="0.3">
      <c r="A218" s="43">
        <v>216</v>
      </c>
      <c r="B218" s="30">
        <f t="shared" si="18"/>
        <v>207360</v>
      </c>
      <c r="C218" s="31">
        <f t="shared" si="19"/>
        <v>373740</v>
      </c>
      <c r="D218" s="31">
        <f t="shared" si="20"/>
        <v>920</v>
      </c>
      <c r="E218" s="34">
        <f t="shared" si="21"/>
        <v>582020</v>
      </c>
    </row>
    <row r="219" spans="1:5" ht="16.5" customHeight="1" x14ac:dyDescent="0.3">
      <c r="A219" s="43">
        <v>217</v>
      </c>
      <c r="B219" s="30">
        <f t="shared" si="18"/>
        <v>208320</v>
      </c>
      <c r="C219" s="31">
        <f t="shared" si="19"/>
        <v>375630</v>
      </c>
      <c r="D219" s="31">
        <f t="shared" si="20"/>
        <v>930</v>
      </c>
      <c r="E219" s="34">
        <f t="shared" si="21"/>
        <v>584880</v>
      </c>
    </row>
    <row r="220" spans="1:5" ht="16.5" customHeight="1" x14ac:dyDescent="0.3">
      <c r="A220" s="43">
        <v>218</v>
      </c>
      <c r="B220" s="30">
        <f t="shared" si="18"/>
        <v>209280</v>
      </c>
      <c r="C220" s="31">
        <f t="shared" si="19"/>
        <v>377520</v>
      </c>
      <c r="D220" s="31">
        <f t="shared" si="20"/>
        <v>930</v>
      </c>
      <c r="E220" s="34">
        <f t="shared" si="21"/>
        <v>587730</v>
      </c>
    </row>
    <row r="221" spans="1:5" ht="16.5" customHeight="1" x14ac:dyDescent="0.3">
      <c r="A221" s="43">
        <v>219</v>
      </c>
      <c r="B221" s="30">
        <f t="shared" si="18"/>
        <v>210240</v>
      </c>
      <c r="C221" s="31">
        <f t="shared" si="19"/>
        <v>379410</v>
      </c>
      <c r="D221" s="31">
        <f t="shared" si="20"/>
        <v>940</v>
      </c>
      <c r="E221" s="34">
        <f t="shared" si="21"/>
        <v>590590</v>
      </c>
    </row>
    <row r="222" spans="1:5" ht="16.5" customHeight="1" x14ac:dyDescent="0.3">
      <c r="A222" s="43">
        <v>220</v>
      </c>
      <c r="B222" s="30">
        <f t="shared" si="18"/>
        <v>211200</v>
      </c>
      <c r="C222" s="31">
        <f t="shared" si="19"/>
        <v>381300</v>
      </c>
      <c r="D222" s="31">
        <f t="shared" si="20"/>
        <v>940</v>
      </c>
      <c r="E222" s="34">
        <f t="shared" si="21"/>
        <v>593440</v>
      </c>
    </row>
    <row r="223" spans="1:5" ht="16.5" customHeight="1" x14ac:dyDescent="0.3">
      <c r="A223" s="43">
        <v>221</v>
      </c>
      <c r="B223" s="30">
        <f t="shared" si="18"/>
        <v>212160</v>
      </c>
      <c r="C223" s="31">
        <f t="shared" si="19"/>
        <v>383190</v>
      </c>
      <c r="D223" s="31">
        <f t="shared" si="20"/>
        <v>950</v>
      </c>
      <c r="E223" s="34">
        <f t="shared" si="21"/>
        <v>596300</v>
      </c>
    </row>
    <row r="224" spans="1:5" ht="16.5" customHeight="1" x14ac:dyDescent="0.3">
      <c r="A224" s="43">
        <v>222</v>
      </c>
      <c r="B224" s="30">
        <f t="shared" si="18"/>
        <v>213120</v>
      </c>
      <c r="C224" s="31">
        <f t="shared" si="19"/>
        <v>385080</v>
      </c>
      <c r="D224" s="31">
        <f t="shared" si="20"/>
        <v>950</v>
      </c>
      <c r="E224" s="34">
        <f t="shared" si="21"/>
        <v>599150</v>
      </c>
    </row>
    <row r="225" spans="1:5" ht="16.5" customHeight="1" x14ac:dyDescent="0.3">
      <c r="A225" s="43">
        <v>223</v>
      </c>
      <c r="B225" s="30">
        <f t="shared" si="18"/>
        <v>214080</v>
      </c>
      <c r="C225" s="31">
        <f t="shared" si="19"/>
        <v>386970</v>
      </c>
      <c r="D225" s="31">
        <f t="shared" si="20"/>
        <v>950</v>
      </c>
      <c r="E225" s="34">
        <f t="shared" si="21"/>
        <v>602000</v>
      </c>
    </row>
    <row r="226" spans="1:5" ht="16.5" customHeight="1" x14ac:dyDescent="0.3">
      <c r="A226" s="43">
        <v>224</v>
      </c>
      <c r="B226" s="30">
        <f t="shared" si="18"/>
        <v>215040</v>
      </c>
      <c r="C226" s="31">
        <f t="shared" si="19"/>
        <v>388860</v>
      </c>
      <c r="D226" s="31">
        <f t="shared" si="20"/>
        <v>960</v>
      </c>
      <c r="E226" s="34">
        <f t="shared" si="21"/>
        <v>604860</v>
      </c>
    </row>
    <row r="227" spans="1:5" ht="16.5" customHeight="1" x14ac:dyDescent="0.3">
      <c r="A227" s="43">
        <v>225</v>
      </c>
      <c r="B227" s="30">
        <f t="shared" si="18"/>
        <v>216000</v>
      </c>
      <c r="C227" s="31">
        <f t="shared" si="19"/>
        <v>390750</v>
      </c>
      <c r="D227" s="31">
        <f t="shared" si="20"/>
        <v>960</v>
      </c>
      <c r="E227" s="34">
        <f t="shared" si="21"/>
        <v>607710</v>
      </c>
    </row>
    <row r="228" spans="1:5" ht="16.5" customHeight="1" x14ac:dyDescent="0.3">
      <c r="A228" s="43">
        <v>226</v>
      </c>
      <c r="B228" s="30">
        <f t="shared" si="18"/>
        <v>216960</v>
      </c>
      <c r="C228" s="31">
        <f t="shared" si="19"/>
        <v>392640</v>
      </c>
      <c r="D228" s="31">
        <f t="shared" si="20"/>
        <v>970</v>
      </c>
      <c r="E228" s="34">
        <f t="shared" si="21"/>
        <v>610570</v>
      </c>
    </row>
    <row r="229" spans="1:5" ht="16.5" customHeight="1" x14ac:dyDescent="0.3">
      <c r="A229" s="43">
        <v>227</v>
      </c>
      <c r="B229" s="30">
        <f t="shared" si="18"/>
        <v>217920</v>
      </c>
      <c r="C229" s="31">
        <f t="shared" si="19"/>
        <v>394530</v>
      </c>
      <c r="D229" s="31">
        <f t="shared" si="20"/>
        <v>970</v>
      </c>
      <c r="E229" s="34">
        <f t="shared" si="21"/>
        <v>613420</v>
      </c>
    </row>
    <row r="230" spans="1:5" ht="16.5" customHeight="1" x14ac:dyDescent="0.3">
      <c r="A230" s="43">
        <v>228</v>
      </c>
      <c r="B230" s="30">
        <f t="shared" si="18"/>
        <v>218880</v>
      </c>
      <c r="C230" s="31">
        <f t="shared" si="19"/>
        <v>396420</v>
      </c>
      <c r="D230" s="31">
        <f t="shared" si="20"/>
        <v>980</v>
      </c>
      <c r="E230" s="34">
        <f t="shared" si="21"/>
        <v>616280</v>
      </c>
    </row>
    <row r="231" spans="1:5" ht="16.5" customHeight="1" x14ac:dyDescent="0.3">
      <c r="A231" s="43">
        <v>229</v>
      </c>
      <c r="B231" s="30">
        <f t="shared" si="18"/>
        <v>219840</v>
      </c>
      <c r="C231" s="31">
        <f t="shared" si="19"/>
        <v>398310</v>
      </c>
      <c r="D231" s="31">
        <f t="shared" si="20"/>
        <v>980</v>
      </c>
      <c r="E231" s="34">
        <f t="shared" si="21"/>
        <v>619130</v>
      </c>
    </row>
    <row r="232" spans="1:5" ht="16.5" customHeight="1" x14ac:dyDescent="0.3">
      <c r="A232" s="43">
        <v>230</v>
      </c>
      <c r="B232" s="30">
        <f t="shared" si="18"/>
        <v>220800</v>
      </c>
      <c r="C232" s="31">
        <f t="shared" si="19"/>
        <v>400200</v>
      </c>
      <c r="D232" s="31">
        <f t="shared" si="20"/>
        <v>980</v>
      </c>
      <c r="E232" s="34">
        <f t="shared" si="21"/>
        <v>621980</v>
      </c>
    </row>
    <row r="233" spans="1:5" ht="16.5" customHeight="1" x14ac:dyDescent="0.3">
      <c r="A233" s="43">
        <v>231</v>
      </c>
      <c r="B233" s="30">
        <f t="shared" si="18"/>
        <v>221760</v>
      </c>
      <c r="C233" s="31">
        <f t="shared" si="19"/>
        <v>402090</v>
      </c>
      <c r="D233" s="31">
        <f t="shared" si="20"/>
        <v>990</v>
      </c>
      <c r="E233" s="34">
        <f t="shared" si="21"/>
        <v>624840</v>
      </c>
    </row>
    <row r="234" spans="1:5" ht="16.5" customHeight="1" x14ac:dyDescent="0.3">
      <c r="A234" s="43">
        <v>232</v>
      </c>
      <c r="B234" s="30">
        <f t="shared" si="18"/>
        <v>222720</v>
      </c>
      <c r="C234" s="31">
        <f t="shared" si="19"/>
        <v>403980</v>
      </c>
      <c r="D234" s="31">
        <f t="shared" si="20"/>
        <v>990</v>
      </c>
      <c r="E234" s="34">
        <f t="shared" si="21"/>
        <v>627690</v>
      </c>
    </row>
    <row r="235" spans="1:5" ht="16.5" customHeight="1" x14ac:dyDescent="0.3">
      <c r="A235" s="43">
        <v>233</v>
      </c>
      <c r="B235" s="30">
        <f t="shared" si="18"/>
        <v>223680</v>
      </c>
      <c r="C235" s="31">
        <f t="shared" si="19"/>
        <v>405870</v>
      </c>
      <c r="D235" s="31">
        <f t="shared" si="20"/>
        <v>1000</v>
      </c>
      <c r="E235" s="34">
        <f t="shared" si="21"/>
        <v>630550</v>
      </c>
    </row>
    <row r="236" spans="1:5" ht="16.5" customHeight="1" x14ac:dyDescent="0.3">
      <c r="A236" s="43">
        <v>234</v>
      </c>
      <c r="B236" s="30">
        <f t="shared" si="18"/>
        <v>224640</v>
      </c>
      <c r="C236" s="31">
        <f t="shared" si="19"/>
        <v>407760</v>
      </c>
      <c r="D236" s="31">
        <f t="shared" si="20"/>
        <v>1000</v>
      </c>
      <c r="E236" s="34">
        <f t="shared" si="21"/>
        <v>633400</v>
      </c>
    </row>
    <row r="237" spans="1:5" ht="16.5" customHeight="1" x14ac:dyDescent="0.3">
      <c r="A237" s="43">
        <v>235</v>
      </c>
      <c r="B237" s="30">
        <f t="shared" si="18"/>
        <v>225600</v>
      </c>
      <c r="C237" s="31">
        <f t="shared" si="19"/>
        <v>409650</v>
      </c>
      <c r="D237" s="31">
        <f t="shared" si="20"/>
        <v>1010</v>
      </c>
      <c r="E237" s="34">
        <f t="shared" si="21"/>
        <v>636260</v>
      </c>
    </row>
    <row r="238" spans="1:5" ht="16.5" customHeight="1" x14ac:dyDescent="0.3">
      <c r="A238" s="43">
        <v>236</v>
      </c>
      <c r="B238" s="30">
        <f t="shared" si="18"/>
        <v>226560</v>
      </c>
      <c r="C238" s="31">
        <f t="shared" si="19"/>
        <v>411540</v>
      </c>
      <c r="D238" s="31">
        <f t="shared" si="20"/>
        <v>1010</v>
      </c>
      <c r="E238" s="34">
        <f t="shared" si="21"/>
        <v>639110</v>
      </c>
    </row>
    <row r="239" spans="1:5" ht="16.5" customHeight="1" x14ac:dyDescent="0.3">
      <c r="A239" s="43">
        <v>237</v>
      </c>
      <c r="B239" s="30">
        <f t="shared" si="18"/>
        <v>227520</v>
      </c>
      <c r="C239" s="31">
        <f t="shared" si="19"/>
        <v>413430</v>
      </c>
      <c r="D239" s="31">
        <f t="shared" si="20"/>
        <v>1010</v>
      </c>
      <c r="E239" s="34">
        <f t="shared" si="21"/>
        <v>641960</v>
      </c>
    </row>
    <row r="240" spans="1:5" ht="16.5" customHeight="1" x14ac:dyDescent="0.3">
      <c r="A240" s="43">
        <v>238</v>
      </c>
      <c r="B240" s="30">
        <f t="shared" si="18"/>
        <v>228480</v>
      </c>
      <c r="C240" s="31">
        <f t="shared" si="19"/>
        <v>415320</v>
      </c>
      <c r="D240" s="31">
        <f t="shared" si="20"/>
        <v>1020</v>
      </c>
      <c r="E240" s="34">
        <f t="shared" si="21"/>
        <v>644820</v>
      </c>
    </row>
    <row r="241" spans="1:5" ht="16.5" customHeight="1" x14ac:dyDescent="0.3">
      <c r="A241" s="43">
        <v>239</v>
      </c>
      <c r="B241" s="30">
        <f t="shared" si="18"/>
        <v>229440</v>
      </c>
      <c r="C241" s="31">
        <f t="shared" si="19"/>
        <v>417210</v>
      </c>
      <c r="D241" s="31">
        <f t="shared" si="20"/>
        <v>1020</v>
      </c>
      <c r="E241" s="34">
        <f t="shared" si="21"/>
        <v>647670</v>
      </c>
    </row>
    <row r="242" spans="1:5" ht="16.5" customHeight="1" x14ac:dyDescent="0.3">
      <c r="A242" s="43">
        <v>240</v>
      </c>
      <c r="B242" s="30">
        <f t="shared" si="18"/>
        <v>230400</v>
      </c>
      <c r="C242" s="31">
        <f t="shared" si="19"/>
        <v>419100</v>
      </c>
      <c r="D242" s="31">
        <f t="shared" si="20"/>
        <v>1030</v>
      </c>
      <c r="E242" s="34">
        <f t="shared" si="21"/>
        <v>650530</v>
      </c>
    </row>
    <row r="243" spans="1:5" ht="16.5" customHeight="1" x14ac:dyDescent="0.3">
      <c r="A243" s="43">
        <v>241</v>
      </c>
      <c r="B243" s="30">
        <f t="shared" ref="B243:B306" si="22">A243*가11</f>
        <v>231360</v>
      </c>
      <c r="C243" s="31">
        <f t="shared" ref="C243:C306" si="23">$C$32+(A243-$A$32)*가23</f>
        <v>420990</v>
      </c>
      <c r="D243" s="31">
        <f t="shared" ref="D243:D306" si="24">ROUNDDOWN(A243*물이용부담금,-1)</f>
        <v>1030</v>
      </c>
      <c r="E243" s="34">
        <f t="shared" ref="E243:E306" si="25">SUM(B243:D243)</f>
        <v>653380</v>
      </c>
    </row>
    <row r="244" spans="1:5" ht="16.5" customHeight="1" x14ac:dyDescent="0.3">
      <c r="A244" s="43">
        <v>242</v>
      </c>
      <c r="B244" s="30">
        <f t="shared" si="22"/>
        <v>232320</v>
      </c>
      <c r="C244" s="31">
        <f t="shared" si="23"/>
        <v>422880</v>
      </c>
      <c r="D244" s="31">
        <f t="shared" si="24"/>
        <v>1040</v>
      </c>
      <c r="E244" s="34">
        <f t="shared" si="25"/>
        <v>656240</v>
      </c>
    </row>
    <row r="245" spans="1:5" ht="16.5" customHeight="1" x14ac:dyDescent="0.3">
      <c r="A245" s="43">
        <v>243</v>
      </c>
      <c r="B245" s="30">
        <f t="shared" si="22"/>
        <v>233280</v>
      </c>
      <c r="C245" s="31">
        <f t="shared" si="23"/>
        <v>424770</v>
      </c>
      <c r="D245" s="31">
        <f t="shared" si="24"/>
        <v>1040</v>
      </c>
      <c r="E245" s="34">
        <f t="shared" si="25"/>
        <v>659090</v>
      </c>
    </row>
    <row r="246" spans="1:5" ht="16.5" customHeight="1" x14ac:dyDescent="0.3">
      <c r="A246" s="43">
        <v>244</v>
      </c>
      <c r="B246" s="30">
        <f t="shared" si="22"/>
        <v>234240</v>
      </c>
      <c r="C246" s="31">
        <f t="shared" si="23"/>
        <v>426660</v>
      </c>
      <c r="D246" s="31">
        <f t="shared" si="24"/>
        <v>1040</v>
      </c>
      <c r="E246" s="34">
        <f t="shared" si="25"/>
        <v>661940</v>
      </c>
    </row>
    <row r="247" spans="1:5" ht="16.5" customHeight="1" x14ac:dyDescent="0.3">
      <c r="A247" s="43">
        <v>245</v>
      </c>
      <c r="B247" s="30">
        <f t="shared" si="22"/>
        <v>235200</v>
      </c>
      <c r="C247" s="31">
        <f t="shared" si="23"/>
        <v>428550</v>
      </c>
      <c r="D247" s="31">
        <f t="shared" si="24"/>
        <v>1050</v>
      </c>
      <c r="E247" s="34">
        <f t="shared" si="25"/>
        <v>664800</v>
      </c>
    </row>
    <row r="248" spans="1:5" ht="16.5" customHeight="1" x14ac:dyDescent="0.3">
      <c r="A248" s="43">
        <v>246</v>
      </c>
      <c r="B248" s="30">
        <f t="shared" si="22"/>
        <v>236160</v>
      </c>
      <c r="C248" s="31">
        <f t="shared" si="23"/>
        <v>430440</v>
      </c>
      <c r="D248" s="31">
        <f t="shared" si="24"/>
        <v>1050</v>
      </c>
      <c r="E248" s="34">
        <f t="shared" si="25"/>
        <v>667650</v>
      </c>
    </row>
    <row r="249" spans="1:5" ht="16.5" customHeight="1" x14ac:dyDescent="0.3">
      <c r="A249" s="43">
        <v>247</v>
      </c>
      <c r="B249" s="30">
        <f t="shared" si="22"/>
        <v>237120</v>
      </c>
      <c r="C249" s="31">
        <f t="shared" si="23"/>
        <v>432330</v>
      </c>
      <c r="D249" s="31">
        <f t="shared" si="24"/>
        <v>1060</v>
      </c>
      <c r="E249" s="34">
        <f t="shared" si="25"/>
        <v>670510</v>
      </c>
    </row>
    <row r="250" spans="1:5" ht="16.5" customHeight="1" x14ac:dyDescent="0.3">
      <c r="A250" s="43">
        <v>248</v>
      </c>
      <c r="B250" s="30">
        <f t="shared" si="22"/>
        <v>238080</v>
      </c>
      <c r="C250" s="31">
        <f t="shared" si="23"/>
        <v>434220</v>
      </c>
      <c r="D250" s="31">
        <f t="shared" si="24"/>
        <v>1060</v>
      </c>
      <c r="E250" s="34">
        <f t="shared" si="25"/>
        <v>673360</v>
      </c>
    </row>
    <row r="251" spans="1:5" ht="16.5" customHeight="1" x14ac:dyDescent="0.3">
      <c r="A251" s="43">
        <v>249</v>
      </c>
      <c r="B251" s="30">
        <f t="shared" si="22"/>
        <v>239040</v>
      </c>
      <c r="C251" s="31">
        <f t="shared" si="23"/>
        <v>436110</v>
      </c>
      <c r="D251" s="31">
        <f t="shared" si="24"/>
        <v>1070</v>
      </c>
      <c r="E251" s="34">
        <f t="shared" si="25"/>
        <v>676220</v>
      </c>
    </row>
    <row r="252" spans="1:5" ht="16.5" customHeight="1" x14ac:dyDescent="0.3">
      <c r="A252" s="43">
        <v>250</v>
      </c>
      <c r="B252" s="30">
        <f t="shared" si="22"/>
        <v>240000</v>
      </c>
      <c r="C252" s="31">
        <f t="shared" si="23"/>
        <v>438000</v>
      </c>
      <c r="D252" s="31">
        <f t="shared" si="24"/>
        <v>1070</v>
      </c>
      <c r="E252" s="34">
        <f t="shared" si="25"/>
        <v>679070</v>
      </c>
    </row>
    <row r="253" spans="1:5" ht="16.5" customHeight="1" x14ac:dyDescent="0.3">
      <c r="A253" s="43">
        <v>251</v>
      </c>
      <c r="B253" s="30">
        <f t="shared" si="22"/>
        <v>240960</v>
      </c>
      <c r="C253" s="31">
        <f t="shared" si="23"/>
        <v>439890</v>
      </c>
      <c r="D253" s="31">
        <f t="shared" si="24"/>
        <v>1070</v>
      </c>
      <c r="E253" s="34">
        <f t="shared" si="25"/>
        <v>681920</v>
      </c>
    </row>
    <row r="254" spans="1:5" ht="16.5" customHeight="1" x14ac:dyDescent="0.3">
      <c r="A254" s="43">
        <v>252</v>
      </c>
      <c r="B254" s="30">
        <f t="shared" si="22"/>
        <v>241920</v>
      </c>
      <c r="C254" s="31">
        <f t="shared" si="23"/>
        <v>441780</v>
      </c>
      <c r="D254" s="31">
        <f t="shared" si="24"/>
        <v>1080</v>
      </c>
      <c r="E254" s="34">
        <f t="shared" si="25"/>
        <v>684780</v>
      </c>
    </row>
    <row r="255" spans="1:5" ht="16.5" customHeight="1" x14ac:dyDescent="0.3">
      <c r="A255" s="43">
        <v>253</v>
      </c>
      <c r="B255" s="30">
        <f t="shared" si="22"/>
        <v>242880</v>
      </c>
      <c r="C255" s="31">
        <f t="shared" si="23"/>
        <v>443670</v>
      </c>
      <c r="D255" s="31">
        <f t="shared" si="24"/>
        <v>1080</v>
      </c>
      <c r="E255" s="34">
        <f t="shared" si="25"/>
        <v>687630</v>
      </c>
    </row>
    <row r="256" spans="1:5" ht="16.5" customHeight="1" x14ac:dyDescent="0.3">
      <c r="A256" s="43">
        <v>254</v>
      </c>
      <c r="B256" s="30">
        <f t="shared" si="22"/>
        <v>243840</v>
      </c>
      <c r="C256" s="31">
        <f t="shared" si="23"/>
        <v>445560</v>
      </c>
      <c r="D256" s="31">
        <f t="shared" si="24"/>
        <v>1090</v>
      </c>
      <c r="E256" s="34">
        <f t="shared" si="25"/>
        <v>690490</v>
      </c>
    </row>
    <row r="257" spans="1:5" ht="16.5" customHeight="1" x14ac:dyDescent="0.3">
      <c r="A257" s="43">
        <v>255</v>
      </c>
      <c r="B257" s="30">
        <f t="shared" si="22"/>
        <v>244800</v>
      </c>
      <c r="C257" s="31">
        <f t="shared" si="23"/>
        <v>447450</v>
      </c>
      <c r="D257" s="31">
        <f t="shared" si="24"/>
        <v>1090</v>
      </c>
      <c r="E257" s="34">
        <f t="shared" si="25"/>
        <v>693340</v>
      </c>
    </row>
    <row r="258" spans="1:5" ht="16.5" customHeight="1" x14ac:dyDescent="0.3">
      <c r="A258" s="43">
        <v>256</v>
      </c>
      <c r="B258" s="30">
        <f t="shared" si="22"/>
        <v>245760</v>
      </c>
      <c r="C258" s="31">
        <f t="shared" si="23"/>
        <v>449340</v>
      </c>
      <c r="D258" s="31">
        <f t="shared" si="24"/>
        <v>1100</v>
      </c>
      <c r="E258" s="34">
        <f t="shared" si="25"/>
        <v>696200</v>
      </c>
    </row>
    <row r="259" spans="1:5" ht="16.5" customHeight="1" x14ac:dyDescent="0.3">
      <c r="A259" s="43">
        <v>257</v>
      </c>
      <c r="B259" s="30">
        <f t="shared" si="22"/>
        <v>246720</v>
      </c>
      <c r="C259" s="31">
        <f t="shared" si="23"/>
        <v>451230</v>
      </c>
      <c r="D259" s="31">
        <f t="shared" si="24"/>
        <v>1100</v>
      </c>
      <c r="E259" s="34">
        <f t="shared" si="25"/>
        <v>699050</v>
      </c>
    </row>
    <row r="260" spans="1:5" ht="16.5" customHeight="1" x14ac:dyDescent="0.3">
      <c r="A260" s="43">
        <v>258</v>
      </c>
      <c r="B260" s="30">
        <f t="shared" si="22"/>
        <v>247680</v>
      </c>
      <c r="C260" s="31">
        <f t="shared" si="23"/>
        <v>453120</v>
      </c>
      <c r="D260" s="31">
        <f t="shared" si="24"/>
        <v>1100</v>
      </c>
      <c r="E260" s="34">
        <f t="shared" si="25"/>
        <v>701900</v>
      </c>
    </row>
    <row r="261" spans="1:5" ht="16.5" customHeight="1" x14ac:dyDescent="0.3">
      <c r="A261" s="43">
        <v>259</v>
      </c>
      <c r="B261" s="30">
        <f t="shared" si="22"/>
        <v>248640</v>
      </c>
      <c r="C261" s="31">
        <f t="shared" si="23"/>
        <v>455010</v>
      </c>
      <c r="D261" s="31">
        <f t="shared" si="24"/>
        <v>1110</v>
      </c>
      <c r="E261" s="34">
        <f t="shared" si="25"/>
        <v>704760</v>
      </c>
    </row>
    <row r="262" spans="1:5" ht="16.5" customHeight="1" x14ac:dyDescent="0.3">
      <c r="A262" s="43">
        <v>260</v>
      </c>
      <c r="B262" s="30">
        <f t="shared" si="22"/>
        <v>249600</v>
      </c>
      <c r="C262" s="31">
        <f t="shared" si="23"/>
        <v>456900</v>
      </c>
      <c r="D262" s="31">
        <f t="shared" si="24"/>
        <v>1110</v>
      </c>
      <c r="E262" s="34">
        <f t="shared" si="25"/>
        <v>707610</v>
      </c>
    </row>
    <row r="263" spans="1:5" ht="16.5" customHeight="1" x14ac:dyDescent="0.3">
      <c r="A263" s="43">
        <v>261</v>
      </c>
      <c r="B263" s="30">
        <f t="shared" si="22"/>
        <v>250560</v>
      </c>
      <c r="C263" s="31">
        <f t="shared" si="23"/>
        <v>458790</v>
      </c>
      <c r="D263" s="31">
        <f t="shared" si="24"/>
        <v>1120</v>
      </c>
      <c r="E263" s="34">
        <f t="shared" si="25"/>
        <v>710470</v>
      </c>
    </row>
    <row r="264" spans="1:5" ht="16.5" customHeight="1" x14ac:dyDescent="0.3">
      <c r="A264" s="43">
        <v>262</v>
      </c>
      <c r="B264" s="30">
        <f t="shared" si="22"/>
        <v>251520</v>
      </c>
      <c r="C264" s="31">
        <f t="shared" si="23"/>
        <v>460680</v>
      </c>
      <c r="D264" s="31">
        <f t="shared" si="24"/>
        <v>1120</v>
      </c>
      <c r="E264" s="34">
        <f t="shared" si="25"/>
        <v>713320</v>
      </c>
    </row>
    <row r="265" spans="1:5" ht="16.5" customHeight="1" x14ac:dyDescent="0.3">
      <c r="A265" s="43">
        <v>263</v>
      </c>
      <c r="B265" s="30">
        <f t="shared" si="22"/>
        <v>252480</v>
      </c>
      <c r="C265" s="31">
        <f t="shared" si="23"/>
        <v>462570</v>
      </c>
      <c r="D265" s="31">
        <f t="shared" si="24"/>
        <v>1130</v>
      </c>
      <c r="E265" s="34">
        <f t="shared" si="25"/>
        <v>716180</v>
      </c>
    </row>
    <row r="266" spans="1:5" ht="16.5" customHeight="1" x14ac:dyDescent="0.3">
      <c r="A266" s="43">
        <v>264</v>
      </c>
      <c r="B266" s="30">
        <f t="shared" si="22"/>
        <v>253440</v>
      </c>
      <c r="C266" s="31">
        <f t="shared" si="23"/>
        <v>464460</v>
      </c>
      <c r="D266" s="31">
        <f t="shared" si="24"/>
        <v>1130</v>
      </c>
      <c r="E266" s="34">
        <f t="shared" si="25"/>
        <v>719030</v>
      </c>
    </row>
    <row r="267" spans="1:5" ht="16.5" customHeight="1" x14ac:dyDescent="0.3">
      <c r="A267" s="43">
        <v>265</v>
      </c>
      <c r="B267" s="30">
        <f t="shared" si="22"/>
        <v>254400</v>
      </c>
      <c r="C267" s="31">
        <f t="shared" si="23"/>
        <v>466350</v>
      </c>
      <c r="D267" s="31">
        <f t="shared" si="24"/>
        <v>1130</v>
      </c>
      <c r="E267" s="34">
        <f t="shared" si="25"/>
        <v>721880</v>
      </c>
    </row>
    <row r="268" spans="1:5" ht="16.5" customHeight="1" x14ac:dyDescent="0.3">
      <c r="A268" s="43">
        <v>266</v>
      </c>
      <c r="B268" s="30">
        <f t="shared" si="22"/>
        <v>255360</v>
      </c>
      <c r="C268" s="31">
        <f t="shared" si="23"/>
        <v>468240</v>
      </c>
      <c r="D268" s="31">
        <f t="shared" si="24"/>
        <v>1140</v>
      </c>
      <c r="E268" s="34">
        <f t="shared" si="25"/>
        <v>724740</v>
      </c>
    </row>
    <row r="269" spans="1:5" ht="16.5" customHeight="1" x14ac:dyDescent="0.3">
      <c r="A269" s="43">
        <v>267</v>
      </c>
      <c r="B269" s="30">
        <f t="shared" si="22"/>
        <v>256320</v>
      </c>
      <c r="C269" s="31">
        <f t="shared" si="23"/>
        <v>470130</v>
      </c>
      <c r="D269" s="31">
        <f t="shared" si="24"/>
        <v>1140</v>
      </c>
      <c r="E269" s="34">
        <f t="shared" si="25"/>
        <v>727590</v>
      </c>
    </row>
    <row r="270" spans="1:5" ht="16.5" customHeight="1" x14ac:dyDescent="0.3">
      <c r="A270" s="43">
        <v>268</v>
      </c>
      <c r="B270" s="30">
        <f t="shared" si="22"/>
        <v>257280</v>
      </c>
      <c r="C270" s="31">
        <f t="shared" si="23"/>
        <v>472020</v>
      </c>
      <c r="D270" s="31">
        <f t="shared" si="24"/>
        <v>1150</v>
      </c>
      <c r="E270" s="34">
        <f t="shared" si="25"/>
        <v>730450</v>
      </c>
    </row>
    <row r="271" spans="1:5" ht="16.5" customHeight="1" x14ac:dyDescent="0.3">
      <c r="A271" s="43">
        <v>269</v>
      </c>
      <c r="B271" s="30">
        <f t="shared" si="22"/>
        <v>258240</v>
      </c>
      <c r="C271" s="31">
        <f t="shared" si="23"/>
        <v>473910</v>
      </c>
      <c r="D271" s="31">
        <f t="shared" si="24"/>
        <v>1150</v>
      </c>
      <c r="E271" s="34">
        <f t="shared" si="25"/>
        <v>733300</v>
      </c>
    </row>
    <row r="272" spans="1:5" ht="16.5" customHeight="1" x14ac:dyDescent="0.3">
      <c r="A272" s="43">
        <v>270</v>
      </c>
      <c r="B272" s="30">
        <f t="shared" si="22"/>
        <v>259200</v>
      </c>
      <c r="C272" s="31">
        <f t="shared" si="23"/>
        <v>475800</v>
      </c>
      <c r="D272" s="31">
        <f t="shared" si="24"/>
        <v>1160</v>
      </c>
      <c r="E272" s="34">
        <f t="shared" si="25"/>
        <v>736160</v>
      </c>
    </row>
    <row r="273" spans="1:5" ht="16.5" customHeight="1" x14ac:dyDescent="0.3">
      <c r="A273" s="43">
        <v>271</v>
      </c>
      <c r="B273" s="30">
        <f t="shared" si="22"/>
        <v>260160</v>
      </c>
      <c r="C273" s="31">
        <f t="shared" si="23"/>
        <v>477690</v>
      </c>
      <c r="D273" s="31">
        <f t="shared" si="24"/>
        <v>1160</v>
      </c>
      <c r="E273" s="34">
        <f t="shared" si="25"/>
        <v>739010</v>
      </c>
    </row>
    <row r="274" spans="1:5" ht="16.5" customHeight="1" x14ac:dyDescent="0.3">
      <c r="A274" s="43">
        <v>272</v>
      </c>
      <c r="B274" s="30">
        <f t="shared" si="22"/>
        <v>261120</v>
      </c>
      <c r="C274" s="31">
        <f t="shared" si="23"/>
        <v>479580</v>
      </c>
      <c r="D274" s="31">
        <f t="shared" si="24"/>
        <v>1160</v>
      </c>
      <c r="E274" s="34">
        <f t="shared" si="25"/>
        <v>741860</v>
      </c>
    </row>
    <row r="275" spans="1:5" ht="16.5" customHeight="1" x14ac:dyDescent="0.3">
      <c r="A275" s="43">
        <v>273</v>
      </c>
      <c r="B275" s="30">
        <f t="shared" si="22"/>
        <v>262080</v>
      </c>
      <c r="C275" s="31">
        <f t="shared" si="23"/>
        <v>481470</v>
      </c>
      <c r="D275" s="31">
        <f t="shared" si="24"/>
        <v>1170</v>
      </c>
      <c r="E275" s="34">
        <f t="shared" si="25"/>
        <v>744720</v>
      </c>
    </row>
    <row r="276" spans="1:5" ht="16.5" customHeight="1" x14ac:dyDescent="0.3">
      <c r="A276" s="43">
        <v>274</v>
      </c>
      <c r="B276" s="30">
        <f t="shared" si="22"/>
        <v>263040</v>
      </c>
      <c r="C276" s="31">
        <f t="shared" si="23"/>
        <v>483360</v>
      </c>
      <c r="D276" s="31">
        <f t="shared" si="24"/>
        <v>1170</v>
      </c>
      <c r="E276" s="34">
        <f t="shared" si="25"/>
        <v>747570</v>
      </c>
    </row>
    <row r="277" spans="1:5" ht="16.5" customHeight="1" x14ac:dyDescent="0.3">
      <c r="A277" s="43">
        <v>275</v>
      </c>
      <c r="B277" s="30">
        <f t="shared" si="22"/>
        <v>264000</v>
      </c>
      <c r="C277" s="31">
        <f t="shared" si="23"/>
        <v>485250</v>
      </c>
      <c r="D277" s="31">
        <f t="shared" si="24"/>
        <v>1180</v>
      </c>
      <c r="E277" s="34">
        <f t="shared" si="25"/>
        <v>750430</v>
      </c>
    </row>
    <row r="278" spans="1:5" ht="16.5" customHeight="1" x14ac:dyDescent="0.3">
      <c r="A278" s="43">
        <v>276</v>
      </c>
      <c r="B278" s="30">
        <f t="shared" si="22"/>
        <v>264960</v>
      </c>
      <c r="C278" s="31">
        <f t="shared" si="23"/>
        <v>487140</v>
      </c>
      <c r="D278" s="31">
        <f t="shared" si="24"/>
        <v>1180</v>
      </c>
      <c r="E278" s="34">
        <f t="shared" si="25"/>
        <v>753280</v>
      </c>
    </row>
    <row r="279" spans="1:5" ht="16.5" customHeight="1" x14ac:dyDescent="0.3">
      <c r="A279" s="43">
        <v>277</v>
      </c>
      <c r="B279" s="30">
        <f t="shared" si="22"/>
        <v>265920</v>
      </c>
      <c r="C279" s="31">
        <f t="shared" si="23"/>
        <v>489030</v>
      </c>
      <c r="D279" s="31">
        <f t="shared" si="24"/>
        <v>1190</v>
      </c>
      <c r="E279" s="34">
        <f t="shared" si="25"/>
        <v>756140</v>
      </c>
    </row>
    <row r="280" spans="1:5" ht="16.5" customHeight="1" x14ac:dyDescent="0.3">
      <c r="A280" s="43">
        <v>278</v>
      </c>
      <c r="B280" s="30">
        <f t="shared" si="22"/>
        <v>266880</v>
      </c>
      <c r="C280" s="31">
        <f t="shared" si="23"/>
        <v>490920</v>
      </c>
      <c r="D280" s="31">
        <f t="shared" si="24"/>
        <v>1190</v>
      </c>
      <c r="E280" s="34">
        <f t="shared" si="25"/>
        <v>758990</v>
      </c>
    </row>
    <row r="281" spans="1:5" ht="16.5" customHeight="1" x14ac:dyDescent="0.3">
      <c r="A281" s="43">
        <v>279</v>
      </c>
      <c r="B281" s="30">
        <f t="shared" si="22"/>
        <v>267840</v>
      </c>
      <c r="C281" s="31">
        <f t="shared" si="23"/>
        <v>492810</v>
      </c>
      <c r="D281" s="31">
        <f t="shared" si="24"/>
        <v>1190</v>
      </c>
      <c r="E281" s="34">
        <f t="shared" si="25"/>
        <v>761840</v>
      </c>
    </row>
    <row r="282" spans="1:5" ht="16.5" customHeight="1" x14ac:dyDescent="0.3">
      <c r="A282" s="43">
        <v>280</v>
      </c>
      <c r="B282" s="30">
        <f t="shared" si="22"/>
        <v>268800</v>
      </c>
      <c r="C282" s="31">
        <f t="shared" si="23"/>
        <v>494700</v>
      </c>
      <c r="D282" s="31">
        <f t="shared" si="24"/>
        <v>1200</v>
      </c>
      <c r="E282" s="34">
        <f t="shared" si="25"/>
        <v>764700</v>
      </c>
    </row>
    <row r="283" spans="1:5" ht="16.5" customHeight="1" x14ac:dyDescent="0.3">
      <c r="A283" s="43">
        <v>281</v>
      </c>
      <c r="B283" s="30">
        <f t="shared" si="22"/>
        <v>269760</v>
      </c>
      <c r="C283" s="31">
        <f t="shared" si="23"/>
        <v>496590</v>
      </c>
      <c r="D283" s="31">
        <f t="shared" si="24"/>
        <v>1200</v>
      </c>
      <c r="E283" s="34">
        <f t="shared" si="25"/>
        <v>767550</v>
      </c>
    </row>
    <row r="284" spans="1:5" ht="16.5" customHeight="1" x14ac:dyDescent="0.3">
      <c r="A284" s="43">
        <v>282</v>
      </c>
      <c r="B284" s="30">
        <f t="shared" si="22"/>
        <v>270720</v>
      </c>
      <c r="C284" s="31">
        <f t="shared" si="23"/>
        <v>498480</v>
      </c>
      <c r="D284" s="31">
        <f t="shared" si="24"/>
        <v>1210</v>
      </c>
      <c r="E284" s="34">
        <f t="shared" si="25"/>
        <v>770410</v>
      </c>
    </row>
    <row r="285" spans="1:5" ht="16.5" customHeight="1" x14ac:dyDescent="0.3">
      <c r="A285" s="43">
        <v>283</v>
      </c>
      <c r="B285" s="30">
        <f t="shared" si="22"/>
        <v>271680</v>
      </c>
      <c r="C285" s="31">
        <f t="shared" si="23"/>
        <v>500370</v>
      </c>
      <c r="D285" s="31">
        <f t="shared" si="24"/>
        <v>1210</v>
      </c>
      <c r="E285" s="34">
        <f t="shared" si="25"/>
        <v>773260</v>
      </c>
    </row>
    <row r="286" spans="1:5" ht="16.5" customHeight="1" x14ac:dyDescent="0.3">
      <c r="A286" s="43">
        <v>284</v>
      </c>
      <c r="B286" s="30">
        <f t="shared" si="22"/>
        <v>272640</v>
      </c>
      <c r="C286" s="31">
        <f t="shared" si="23"/>
        <v>502260</v>
      </c>
      <c r="D286" s="31">
        <f t="shared" si="24"/>
        <v>1220</v>
      </c>
      <c r="E286" s="34">
        <f t="shared" si="25"/>
        <v>776120</v>
      </c>
    </row>
    <row r="287" spans="1:5" ht="16.5" customHeight="1" x14ac:dyDescent="0.3">
      <c r="A287" s="43">
        <v>285</v>
      </c>
      <c r="B287" s="30">
        <f t="shared" si="22"/>
        <v>273600</v>
      </c>
      <c r="C287" s="31">
        <f t="shared" si="23"/>
        <v>504150</v>
      </c>
      <c r="D287" s="31">
        <f t="shared" si="24"/>
        <v>1220</v>
      </c>
      <c r="E287" s="34">
        <f t="shared" si="25"/>
        <v>778970</v>
      </c>
    </row>
    <row r="288" spans="1:5" ht="16.5" customHeight="1" x14ac:dyDescent="0.3">
      <c r="A288" s="43">
        <v>286</v>
      </c>
      <c r="B288" s="30">
        <f t="shared" si="22"/>
        <v>274560</v>
      </c>
      <c r="C288" s="31">
        <f t="shared" si="23"/>
        <v>506040</v>
      </c>
      <c r="D288" s="31">
        <f t="shared" si="24"/>
        <v>1220</v>
      </c>
      <c r="E288" s="34">
        <f t="shared" si="25"/>
        <v>781820</v>
      </c>
    </row>
    <row r="289" spans="1:5" ht="16.5" customHeight="1" x14ac:dyDescent="0.3">
      <c r="A289" s="43">
        <v>287</v>
      </c>
      <c r="B289" s="30">
        <f t="shared" si="22"/>
        <v>275520</v>
      </c>
      <c r="C289" s="31">
        <f t="shared" si="23"/>
        <v>507930</v>
      </c>
      <c r="D289" s="31">
        <f t="shared" si="24"/>
        <v>1230</v>
      </c>
      <c r="E289" s="34">
        <f t="shared" si="25"/>
        <v>784680</v>
      </c>
    </row>
    <row r="290" spans="1:5" ht="16.5" customHeight="1" x14ac:dyDescent="0.3">
      <c r="A290" s="43">
        <v>288</v>
      </c>
      <c r="B290" s="30">
        <f t="shared" si="22"/>
        <v>276480</v>
      </c>
      <c r="C290" s="31">
        <f t="shared" si="23"/>
        <v>509820</v>
      </c>
      <c r="D290" s="31">
        <f t="shared" si="24"/>
        <v>1230</v>
      </c>
      <c r="E290" s="34">
        <f t="shared" si="25"/>
        <v>787530</v>
      </c>
    </row>
    <row r="291" spans="1:5" ht="16.5" customHeight="1" x14ac:dyDescent="0.3">
      <c r="A291" s="43">
        <v>289</v>
      </c>
      <c r="B291" s="30">
        <f t="shared" si="22"/>
        <v>277440</v>
      </c>
      <c r="C291" s="31">
        <f t="shared" si="23"/>
        <v>511710</v>
      </c>
      <c r="D291" s="31">
        <f t="shared" si="24"/>
        <v>1240</v>
      </c>
      <c r="E291" s="34">
        <f t="shared" si="25"/>
        <v>790390</v>
      </c>
    </row>
    <row r="292" spans="1:5" ht="16.5" customHeight="1" x14ac:dyDescent="0.3">
      <c r="A292" s="43">
        <v>290</v>
      </c>
      <c r="B292" s="30">
        <f t="shared" si="22"/>
        <v>278400</v>
      </c>
      <c r="C292" s="31">
        <f t="shared" si="23"/>
        <v>513600</v>
      </c>
      <c r="D292" s="31">
        <f t="shared" si="24"/>
        <v>1240</v>
      </c>
      <c r="E292" s="34">
        <f t="shared" si="25"/>
        <v>793240</v>
      </c>
    </row>
    <row r="293" spans="1:5" ht="16.5" customHeight="1" x14ac:dyDescent="0.3">
      <c r="A293" s="43">
        <v>291</v>
      </c>
      <c r="B293" s="30">
        <f t="shared" si="22"/>
        <v>279360</v>
      </c>
      <c r="C293" s="31">
        <f t="shared" si="23"/>
        <v>515490</v>
      </c>
      <c r="D293" s="31">
        <f t="shared" si="24"/>
        <v>1250</v>
      </c>
      <c r="E293" s="34">
        <f t="shared" si="25"/>
        <v>796100</v>
      </c>
    </row>
    <row r="294" spans="1:5" ht="16.5" customHeight="1" x14ac:dyDescent="0.3">
      <c r="A294" s="43">
        <v>292</v>
      </c>
      <c r="B294" s="30">
        <f t="shared" si="22"/>
        <v>280320</v>
      </c>
      <c r="C294" s="31">
        <f t="shared" si="23"/>
        <v>517380</v>
      </c>
      <c r="D294" s="31">
        <f t="shared" si="24"/>
        <v>1250</v>
      </c>
      <c r="E294" s="34">
        <f t="shared" si="25"/>
        <v>798950</v>
      </c>
    </row>
    <row r="295" spans="1:5" ht="16.5" customHeight="1" x14ac:dyDescent="0.3">
      <c r="A295" s="43">
        <v>293</v>
      </c>
      <c r="B295" s="30">
        <f t="shared" si="22"/>
        <v>281280</v>
      </c>
      <c r="C295" s="31">
        <f t="shared" si="23"/>
        <v>519270</v>
      </c>
      <c r="D295" s="31">
        <f t="shared" si="24"/>
        <v>1250</v>
      </c>
      <c r="E295" s="34">
        <f t="shared" si="25"/>
        <v>801800</v>
      </c>
    </row>
    <row r="296" spans="1:5" ht="16.5" customHeight="1" x14ac:dyDescent="0.3">
      <c r="A296" s="43">
        <v>294</v>
      </c>
      <c r="B296" s="30">
        <f t="shared" si="22"/>
        <v>282240</v>
      </c>
      <c r="C296" s="31">
        <f t="shared" si="23"/>
        <v>521160</v>
      </c>
      <c r="D296" s="31">
        <f t="shared" si="24"/>
        <v>1260</v>
      </c>
      <c r="E296" s="34">
        <f t="shared" si="25"/>
        <v>804660</v>
      </c>
    </row>
    <row r="297" spans="1:5" ht="16.5" customHeight="1" x14ac:dyDescent="0.3">
      <c r="A297" s="43">
        <v>295</v>
      </c>
      <c r="B297" s="30">
        <f t="shared" si="22"/>
        <v>283200</v>
      </c>
      <c r="C297" s="31">
        <f t="shared" si="23"/>
        <v>523050</v>
      </c>
      <c r="D297" s="31">
        <f t="shared" si="24"/>
        <v>1260</v>
      </c>
      <c r="E297" s="34">
        <f t="shared" si="25"/>
        <v>807510</v>
      </c>
    </row>
    <row r="298" spans="1:5" ht="16.5" customHeight="1" x14ac:dyDescent="0.3">
      <c r="A298" s="43">
        <v>296</v>
      </c>
      <c r="B298" s="30">
        <f t="shared" si="22"/>
        <v>284160</v>
      </c>
      <c r="C298" s="31">
        <f t="shared" si="23"/>
        <v>524940</v>
      </c>
      <c r="D298" s="31">
        <f t="shared" si="24"/>
        <v>1270</v>
      </c>
      <c r="E298" s="34">
        <f t="shared" si="25"/>
        <v>810370</v>
      </c>
    </row>
    <row r="299" spans="1:5" ht="16.5" customHeight="1" x14ac:dyDescent="0.3">
      <c r="A299" s="43">
        <v>297</v>
      </c>
      <c r="B299" s="30">
        <f t="shared" si="22"/>
        <v>285120</v>
      </c>
      <c r="C299" s="31">
        <f t="shared" si="23"/>
        <v>526830</v>
      </c>
      <c r="D299" s="31">
        <f t="shared" si="24"/>
        <v>1270</v>
      </c>
      <c r="E299" s="34">
        <f t="shared" si="25"/>
        <v>813220</v>
      </c>
    </row>
    <row r="300" spans="1:5" ht="16.5" customHeight="1" x14ac:dyDescent="0.3">
      <c r="A300" s="43">
        <v>298</v>
      </c>
      <c r="B300" s="30">
        <f t="shared" si="22"/>
        <v>286080</v>
      </c>
      <c r="C300" s="31">
        <f t="shared" si="23"/>
        <v>528720</v>
      </c>
      <c r="D300" s="31">
        <f t="shared" si="24"/>
        <v>1280</v>
      </c>
      <c r="E300" s="34">
        <f t="shared" si="25"/>
        <v>816080</v>
      </c>
    </row>
    <row r="301" spans="1:5" ht="16.5" customHeight="1" x14ac:dyDescent="0.3">
      <c r="A301" s="43">
        <v>299</v>
      </c>
      <c r="B301" s="30">
        <f t="shared" si="22"/>
        <v>287040</v>
      </c>
      <c r="C301" s="31">
        <f t="shared" si="23"/>
        <v>530610</v>
      </c>
      <c r="D301" s="31">
        <f t="shared" si="24"/>
        <v>1280</v>
      </c>
      <c r="E301" s="34">
        <f t="shared" si="25"/>
        <v>818930</v>
      </c>
    </row>
    <row r="302" spans="1:5" ht="16.5" customHeight="1" x14ac:dyDescent="0.3">
      <c r="A302" s="43">
        <v>300</v>
      </c>
      <c r="B302" s="30">
        <f t="shared" si="22"/>
        <v>288000</v>
      </c>
      <c r="C302" s="31">
        <f t="shared" si="23"/>
        <v>532500</v>
      </c>
      <c r="D302" s="31">
        <f t="shared" si="24"/>
        <v>1290</v>
      </c>
      <c r="E302" s="34">
        <f t="shared" si="25"/>
        <v>821790</v>
      </c>
    </row>
    <row r="303" spans="1:5" ht="16.5" customHeight="1" x14ac:dyDescent="0.3">
      <c r="A303" s="43">
        <v>301</v>
      </c>
      <c r="B303" s="30">
        <f t="shared" si="22"/>
        <v>288960</v>
      </c>
      <c r="C303" s="31">
        <f t="shared" si="23"/>
        <v>534390</v>
      </c>
      <c r="D303" s="31">
        <f t="shared" si="24"/>
        <v>1290</v>
      </c>
      <c r="E303" s="34">
        <f t="shared" si="25"/>
        <v>824640</v>
      </c>
    </row>
    <row r="304" spans="1:5" ht="16.5" customHeight="1" x14ac:dyDescent="0.3">
      <c r="A304" s="43">
        <v>302</v>
      </c>
      <c r="B304" s="30">
        <f t="shared" si="22"/>
        <v>289920</v>
      </c>
      <c r="C304" s="31">
        <f t="shared" si="23"/>
        <v>536280</v>
      </c>
      <c r="D304" s="31">
        <f t="shared" si="24"/>
        <v>1290</v>
      </c>
      <c r="E304" s="34">
        <f t="shared" si="25"/>
        <v>827490</v>
      </c>
    </row>
    <row r="305" spans="1:5" ht="16.5" customHeight="1" x14ac:dyDescent="0.3">
      <c r="A305" s="43">
        <v>303</v>
      </c>
      <c r="B305" s="30">
        <f t="shared" si="22"/>
        <v>290880</v>
      </c>
      <c r="C305" s="31">
        <f t="shared" si="23"/>
        <v>538170</v>
      </c>
      <c r="D305" s="31">
        <f t="shared" si="24"/>
        <v>1300</v>
      </c>
      <c r="E305" s="34">
        <f t="shared" si="25"/>
        <v>830350</v>
      </c>
    </row>
    <row r="306" spans="1:5" ht="16.5" customHeight="1" x14ac:dyDescent="0.3">
      <c r="A306" s="43">
        <v>304</v>
      </c>
      <c r="B306" s="30">
        <f t="shared" si="22"/>
        <v>291840</v>
      </c>
      <c r="C306" s="31">
        <f t="shared" si="23"/>
        <v>540060</v>
      </c>
      <c r="D306" s="31">
        <f t="shared" si="24"/>
        <v>1300</v>
      </c>
      <c r="E306" s="34">
        <f t="shared" si="25"/>
        <v>833200</v>
      </c>
    </row>
    <row r="307" spans="1:5" ht="16.5" customHeight="1" x14ac:dyDescent="0.3">
      <c r="A307" s="43">
        <v>305</v>
      </c>
      <c r="B307" s="30">
        <f t="shared" ref="B307:B370" si="26">A307*가11</f>
        <v>292800</v>
      </c>
      <c r="C307" s="31">
        <f t="shared" ref="C307:C370" si="27">$C$32+(A307-$A$32)*가23</f>
        <v>541950</v>
      </c>
      <c r="D307" s="31">
        <f t="shared" ref="D307:D370" si="28">ROUNDDOWN(A307*물이용부담금,-1)</f>
        <v>1310</v>
      </c>
      <c r="E307" s="34">
        <f t="shared" ref="E307:E370" si="29">SUM(B307:D307)</f>
        <v>836060</v>
      </c>
    </row>
    <row r="308" spans="1:5" ht="16.5" customHeight="1" x14ac:dyDescent="0.3">
      <c r="A308" s="43">
        <v>306</v>
      </c>
      <c r="B308" s="30">
        <f t="shared" si="26"/>
        <v>293760</v>
      </c>
      <c r="C308" s="31">
        <f t="shared" si="27"/>
        <v>543840</v>
      </c>
      <c r="D308" s="31">
        <f t="shared" si="28"/>
        <v>1310</v>
      </c>
      <c r="E308" s="34">
        <f t="shared" si="29"/>
        <v>838910</v>
      </c>
    </row>
    <row r="309" spans="1:5" ht="16.5" customHeight="1" x14ac:dyDescent="0.3">
      <c r="A309" s="43">
        <v>307</v>
      </c>
      <c r="B309" s="30">
        <f t="shared" si="26"/>
        <v>294720</v>
      </c>
      <c r="C309" s="31">
        <f t="shared" si="27"/>
        <v>545730</v>
      </c>
      <c r="D309" s="31">
        <f t="shared" si="28"/>
        <v>1320</v>
      </c>
      <c r="E309" s="34">
        <f t="shared" si="29"/>
        <v>841770</v>
      </c>
    </row>
    <row r="310" spans="1:5" ht="16.5" customHeight="1" x14ac:dyDescent="0.3">
      <c r="A310" s="43">
        <v>308</v>
      </c>
      <c r="B310" s="30">
        <f t="shared" si="26"/>
        <v>295680</v>
      </c>
      <c r="C310" s="31">
        <f t="shared" si="27"/>
        <v>547620</v>
      </c>
      <c r="D310" s="31">
        <f t="shared" si="28"/>
        <v>1320</v>
      </c>
      <c r="E310" s="34">
        <f t="shared" si="29"/>
        <v>844620</v>
      </c>
    </row>
    <row r="311" spans="1:5" ht="16.5" customHeight="1" x14ac:dyDescent="0.3">
      <c r="A311" s="43">
        <v>309</v>
      </c>
      <c r="B311" s="30">
        <f t="shared" si="26"/>
        <v>296640</v>
      </c>
      <c r="C311" s="31">
        <f t="shared" si="27"/>
        <v>549510</v>
      </c>
      <c r="D311" s="31">
        <f t="shared" si="28"/>
        <v>1320</v>
      </c>
      <c r="E311" s="34">
        <f t="shared" si="29"/>
        <v>847470</v>
      </c>
    </row>
    <row r="312" spans="1:5" ht="16.5" customHeight="1" x14ac:dyDescent="0.3">
      <c r="A312" s="43">
        <v>310</v>
      </c>
      <c r="B312" s="30">
        <f t="shared" si="26"/>
        <v>297600</v>
      </c>
      <c r="C312" s="31">
        <f t="shared" si="27"/>
        <v>551400</v>
      </c>
      <c r="D312" s="31">
        <f t="shared" si="28"/>
        <v>1330</v>
      </c>
      <c r="E312" s="34">
        <f t="shared" si="29"/>
        <v>850330</v>
      </c>
    </row>
    <row r="313" spans="1:5" ht="16.5" customHeight="1" x14ac:dyDescent="0.3">
      <c r="A313" s="43">
        <v>311</v>
      </c>
      <c r="B313" s="30">
        <f t="shared" si="26"/>
        <v>298560</v>
      </c>
      <c r="C313" s="31">
        <f t="shared" si="27"/>
        <v>553290</v>
      </c>
      <c r="D313" s="31">
        <f t="shared" si="28"/>
        <v>1330</v>
      </c>
      <c r="E313" s="34">
        <f t="shared" si="29"/>
        <v>853180</v>
      </c>
    </row>
    <row r="314" spans="1:5" ht="16.5" customHeight="1" x14ac:dyDescent="0.3">
      <c r="A314" s="43">
        <v>312</v>
      </c>
      <c r="B314" s="30">
        <f t="shared" si="26"/>
        <v>299520</v>
      </c>
      <c r="C314" s="31">
        <f t="shared" si="27"/>
        <v>555180</v>
      </c>
      <c r="D314" s="31">
        <f t="shared" si="28"/>
        <v>1340</v>
      </c>
      <c r="E314" s="34">
        <f t="shared" si="29"/>
        <v>856040</v>
      </c>
    </row>
    <row r="315" spans="1:5" ht="16.5" customHeight="1" x14ac:dyDescent="0.3">
      <c r="A315" s="43">
        <v>313</v>
      </c>
      <c r="B315" s="30">
        <f t="shared" si="26"/>
        <v>300480</v>
      </c>
      <c r="C315" s="31">
        <f t="shared" si="27"/>
        <v>557070</v>
      </c>
      <c r="D315" s="31">
        <f t="shared" si="28"/>
        <v>1340</v>
      </c>
      <c r="E315" s="34">
        <f t="shared" si="29"/>
        <v>858890</v>
      </c>
    </row>
    <row r="316" spans="1:5" ht="16.5" customHeight="1" x14ac:dyDescent="0.3">
      <c r="A316" s="43">
        <v>314</v>
      </c>
      <c r="B316" s="30">
        <f t="shared" si="26"/>
        <v>301440</v>
      </c>
      <c r="C316" s="31">
        <f t="shared" si="27"/>
        <v>558960</v>
      </c>
      <c r="D316" s="31">
        <f t="shared" si="28"/>
        <v>1350</v>
      </c>
      <c r="E316" s="34">
        <f t="shared" si="29"/>
        <v>861750</v>
      </c>
    </row>
    <row r="317" spans="1:5" ht="16.5" customHeight="1" x14ac:dyDescent="0.3">
      <c r="A317" s="43">
        <v>315</v>
      </c>
      <c r="B317" s="30">
        <f t="shared" si="26"/>
        <v>302400</v>
      </c>
      <c r="C317" s="31">
        <f t="shared" si="27"/>
        <v>560850</v>
      </c>
      <c r="D317" s="31">
        <f t="shared" si="28"/>
        <v>1350</v>
      </c>
      <c r="E317" s="34">
        <f t="shared" si="29"/>
        <v>864600</v>
      </c>
    </row>
    <row r="318" spans="1:5" ht="16.5" customHeight="1" x14ac:dyDescent="0.3">
      <c r="A318" s="43">
        <v>316</v>
      </c>
      <c r="B318" s="30">
        <f t="shared" si="26"/>
        <v>303360</v>
      </c>
      <c r="C318" s="31">
        <f t="shared" si="27"/>
        <v>562740</v>
      </c>
      <c r="D318" s="31">
        <f t="shared" si="28"/>
        <v>1350</v>
      </c>
      <c r="E318" s="34">
        <f t="shared" si="29"/>
        <v>867450</v>
      </c>
    </row>
    <row r="319" spans="1:5" ht="16.5" customHeight="1" x14ac:dyDescent="0.3">
      <c r="A319" s="43">
        <v>317</v>
      </c>
      <c r="B319" s="30">
        <f t="shared" si="26"/>
        <v>304320</v>
      </c>
      <c r="C319" s="31">
        <f t="shared" si="27"/>
        <v>564630</v>
      </c>
      <c r="D319" s="31">
        <f t="shared" si="28"/>
        <v>1360</v>
      </c>
      <c r="E319" s="34">
        <f t="shared" si="29"/>
        <v>870310</v>
      </c>
    </row>
    <row r="320" spans="1:5" ht="16.5" customHeight="1" x14ac:dyDescent="0.3">
      <c r="A320" s="43">
        <v>318</v>
      </c>
      <c r="B320" s="30">
        <f t="shared" si="26"/>
        <v>305280</v>
      </c>
      <c r="C320" s="31">
        <f t="shared" si="27"/>
        <v>566520</v>
      </c>
      <c r="D320" s="31">
        <f t="shared" si="28"/>
        <v>1360</v>
      </c>
      <c r="E320" s="34">
        <f t="shared" si="29"/>
        <v>873160</v>
      </c>
    </row>
    <row r="321" spans="1:5" ht="16.5" customHeight="1" x14ac:dyDescent="0.3">
      <c r="A321" s="43">
        <v>319</v>
      </c>
      <c r="B321" s="30">
        <f t="shared" si="26"/>
        <v>306240</v>
      </c>
      <c r="C321" s="31">
        <f t="shared" si="27"/>
        <v>568410</v>
      </c>
      <c r="D321" s="31">
        <f t="shared" si="28"/>
        <v>1370</v>
      </c>
      <c r="E321" s="34">
        <f t="shared" si="29"/>
        <v>876020</v>
      </c>
    </row>
    <row r="322" spans="1:5" ht="16.5" customHeight="1" x14ac:dyDescent="0.3">
      <c r="A322" s="43">
        <v>320</v>
      </c>
      <c r="B322" s="30">
        <f t="shared" si="26"/>
        <v>307200</v>
      </c>
      <c r="C322" s="31">
        <f t="shared" si="27"/>
        <v>570300</v>
      </c>
      <c r="D322" s="31">
        <f t="shared" si="28"/>
        <v>1370</v>
      </c>
      <c r="E322" s="34">
        <f t="shared" si="29"/>
        <v>878870</v>
      </c>
    </row>
    <row r="323" spans="1:5" ht="16.5" customHeight="1" x14ac:dyDescent="0.3">
      <c r="A323" s="43">
        <v>321</v>
      </c>
      <c r="B323" s="30">
        <f t="shared" si="26"/>
        <v>308160</v>
      </c>
      <c r="C323" s="31">
        <f t="shared" si="27"/>
        <v>572190</v>
      </c>
      <c r="D323" s="31">
        <f t="shared" si="28"/>
        <v>1380</v>
      </c>
      <c r="E323" s="34">
        <f t="shared" si="29"/>
        <v>881730</v>
      </c>
    </row>
    <row r="324" spans="1:5" ht="16.5" customHeight="1" x14ac:dyDescent="0.3">
      <c r="A324" s="43">
        <v>322</v>
      </c>
      <c r="B324" s="30">
        <f t="shared" si="26"/>
        <v>309120</v>
      </c>
      <c r="C324" s="31">
        <f t="shared" si="27"/>
        <v>574080</v>
      </c>
      <c r="D324" s="31">
        <f t="shared" si="28"/>
        <v>1380</v>
      </c>
      <c r="E324" s="34">
        <f t="shared" si="29"/>
        <v>884580</v>
      </c>
    </row>
    <row r="325" spans="1:5" ht="16.5" customHeight="1" x14ac:dyDescent="0.3">
      <c r="A325" s="43">
        <v>323</v>
      </c>
      <c r="B325" s="30">
        <f t="shared" si="26"/>
        <v>310080</v>
      </c>
      <c r="C325" s="31">
        <f t="shared" si="27"/>
        <v>575970</v>
      </c>
      <c r="D325" s="31">
        <f t="shared" si="28"/>
        <v>1380</v>
      </c>
      <c r="E325" s="34">
        <f t="shared" si="29"/>
        <v>887430</v>
      </c>
    </row>
    <row r="326" spans="1:5" ht="16.5" customHeight="1" x14ac:dyDescent="0.3">
      <c r="A326" s="43">
        <v>324</v>
      </c>
      <c r="B326" s="30">
        <f t="shared" si="26"/>
        <v>311040</v>
      </c>
      <c r="C326" s="31">
        <f t="shared" si="27"/>
        <v>577860</v>
      </c>
      <c r="D326" s="31">
        <f t="shared" si="28"/>
        <v>1390</v>
      </c>
      <c r="E326" s="34">
        <f t="shared" si="29"/>
        <v>890290</v>
      </c>
    </row>
    <row r="327" spans="1:5" ht="16.5" customHeight="1" x14ac:dyDescent="0.3">
      <c r="A327" s="43">
        <v>325</v>
      </c>
      <c r="B327" s="30">
        <f t="shared" si="26"/>
        <v>312000</v>
      </c>
      <c r="C327" s="31">
        <f t="shared" si="27"/>
        <v>579750</v>
      </c>
      <c r="D327" s="31">
        <f t="shared" si="28"/>
        <v>1390</v>
      </c>
      <c r="E327" s="34">
        <f t="shared" si="29"/>
        <v>893140</v>
      </c>
    </row>
    <row r="328" spans="1:5" ht="16.5" customHeight="1" x14ac:dyDescent="0.3">
      <c r="A328" s="43">
        <v>326</v>
      </c>
      <c r="B328" s="30">
        <f t="shared" si="26"/>
        <v>312960</v>
      </c>
      <c r="C328" s="31">
        <f t="shared" si="27"/>
        <v>581640</v>
      </c>
      <c r="D328" s="31">
        <f t="shared" si="28"/>
        <v>1400</v>
      </c>
      <c r="E328" s="34">
        <f t="shared" si="29"/>
        <v>896000</v>
      </c>
    </row>
    <row r="329" spans="1:5" ht="16.5" customHeight="1" x14ac:dyDescent="0.3">
      <c r="A329" s="43">
        <v>327</v>
      </c>
      <c r="B329" s="30">
        <f t="shared" si="26"/>
        <v>313920</v>
      </c>
      <c r="C329" s="31">
        <f t="shared" si="27"/>
        <v>583530</v>
      </c>
      <c r="D329" s="31">
        <f t="shared" si="28"/>
        <v>1400</v>
      </c>
      <c r="E329" s="34">
        <f t="shared" si="29"/>
        <v>898850</v>
      </c>
    </row>
    <row r="330" spans="1:5" ht="16.5" customHeight="1" x14ac:dyDescent="0.3">
      <c r="A330" s="43">
        <v>328</v>
      </c>
      <c r="B330" s="30">
        <f t="shared" si="26"/>
        <v>314880</v>
      </c>
      <c r="C330" s="31">
        <f t="shared" si="27"/>
        <v>585420</v>
      </c>
      <c r="D330" s="31">
        <f t="shared" si="28"/>
        <v>1410</v>
      </c>
      <c r="E330" s="34">
        <f t="shared" si="29"/>
        <v>901710</v>
      </c>
    </row>
    <row r="331" spans="1:5" ht="16.5" customHeight="1" x14ac:dyDescent="0.3">
      <c r="A331" s="43">
        <v>329</v>
      </c>
      <c r="B331" s="30">
        <f t="shared" si="26"/>
        <v>315840</v>
      </c>
      <c r="C331" s="31">
        <f t="shared" si="27"/>
        <v>587310</v>
      </c>
      <c r="D331" s="31">
        <f t="shared" si="28"/>
        <v>1410</v>
      </c>
      <c r="E331" s="34">
        <f t="shared" si="29"/>
        <v>904560</v>
      </c>
    </row>
    <row r="332" spans="1:5" ht="16.5" customHeight="1" x14ac:dyDescent="0.3">
      <c r="A332" s="43">
        <v>330</v>
      </c>
      <c r="B332" s="30">
        <f t="shared" si="26"/>
        <v>316800</v>
      </c>
      <c r="C332" s="31">
        <f t="shared" si="27"/>
        <v>589200</v>
      </c>
      <c r="D332" s="31">
        <f t="shared" si="28"/>
        <v>1410</v>
      </c>
      <c r="E332" s="34">
        <f t="shared" si="29"/>
        <v>907410</v>
      </c>
    </row>
    <row r="333" spans="1:5" ht="16.5" customHeight="1" x14ac:dyDescent="0.3">
      <c r="A333" s="43">
        <v>331</v>
      </c>
      <c r="B333" s="30">
        <f t="shared" si="26"/>
        <v>317760</v>
      </c>
      <c r="C333" s="31">
        <f t="shared" si="27"/>
        <v>591090</v>
      </c>
      <c r="D333" s="31">
        <f t="shared" si="28"/>
        <v>1420</v>
      </c>
      <c r="E333" s="34">
        <f t="shared" si="29"/>
        <v>910270</v>
      </c>
    </row>
    <row r="334" spans="1:5" ht="16.5" customHeight="1" x14ac:dyDescent="0.3">
      <c r="A334" s="43">
        <v>332</v>
      </c>
      <c r="B334" s="30">
        <f t="shared" si="26"/>
        <v>318720</v>
      </c>
      <c r="C334" s="31">
        <f t="shared" si="27"/>
        <v>592980</v>
      </c>
      <c r="D334" s="31">
        <f t="shared" si="28"/>
        <v>1420</v>
      </c>
      <c r="E334" s="34">
        <f t="shared" si="29"/>
        <v>913120</v>
      </c>
    </row>
    <row r="335" spans="1:5" ht="16.5" customHeight="1" x14ac:dyDescent="0.3">
      <c r="A335" s="43">
        <v>333</v>
      </c>
      <c r="B335" s="30">
        <f t="shared" si="26"/>
        <v>319680</v>
      </c>
      <c r="C335" s="31">
        <f t="shared" si="27"/>
        <v>594870</v>
      </c>
      <c r="D335" s="31">
        <f t="shared" si="28"/>
        <v>1430</v>
      </c>
      <c r="E335" s="34">
        <f t="shared" si="29"/>
        <v>915980</v>
      </c>
    </row>
    <row r="336" spans="1:5" ht="16.5" customHeight="1" x14ac:dyDescent="0.3">
      <c r="A336" s="43">
        <v>334</v>
      </c>
      <c r="B336" s="30">
        <f t="shared" si="26"/>
        <v>320640</v>
      </c>
      <c r="C336" s="31">
        <f t="shared" si="27"/>
        <v>596760</v>
      </c>
      <c r="D336" s="31">
        <f t="shared" si="28"/>
        <v>1430</v>
      </c>
      <c r="E336" s="34">
        <f t="shared" si="29"/>
        <v>918830</v>
      </c>
    </row>
    <row r="337" spans="1:5" ht="16.5" customHeight="1" x14ac:dyDescent="0.3">
      <c r="A337" s="43">
        <v>335</v>
      </c>
      <c r="B337" s="30">
        <f t="shared" si="26"/>
        <v>321600</v>
      </c>
      <c r="C337" s="31">
        <f t="shared" si="27"/>
        <v>598650</v>
      </c>
      <c r="D337" s="31">
        <f t="shared" si="28"/>
        <v>1440</v>
      </c>
      <c r="E337" s="34">
        <f t="shared" si="29"/>
        <v>921690</v>
      </c>
    </row>
    <row r="338" spans="1:5" ht="16.5" customHeight="1" x14ac:dyDescent="0.3">
      <c r="A338" s="43">
        <v>336</v>
      </c>
      <c r="B338" s="30">
        <f t="shared" si="26"/>
        <v>322560</v>
      </c>
      <c r="C338" s="31">
        <f t="shared" si="27"/>
        <v>600540</v>
      </c>
      <c r="D338" s="31">
        <f t="shared" si="28"/>
        <v>1440</v>
      </c>
      <c r="E338" s="34">
        <f t="shared" si="29"/>
        <v>924540</v>
      </c>
    </row>
    <row r="339" spans="1:5" ht="16.5" customHeight="1" x14ac:dyDescent="0.3">
      <c r="A339" s="43">
        <v>337</v>
      </c>
      <c r="B339" s="30">
        <f t="shared" si="26"/>
        <v>323520</v>
      </c>
      <c r="C339" s="31">
        <f t="shared" si="27"/>
        <v>602430</v>
      </c>
      <c r="D339" s="31">
        <f t="shared" si="28"/>
        <v>1440</v>
      </c>
      <c r="E339" s="34">
        <f t="shared" si="29"/>
        <v>927390</v>
      </c>
    </row>
    <row r="340" spans="1:5" ht="16.5" customHeight="1" x14ac:dyDescent="0.3">
      <c r="A340" s="43">
        <v>338</v>
      </c>
      <c r="B340" s="30">
        <f t="shared" si="26"/>
        <v>324480</v>
      </c>
      <c r="C340" s="31">
        <f t="shared" si="27"/>
        <v>604320</v>
      </c>
      <c r="D340" s="31">
        <f t="shared" si="28"/>
        <v>1450</v>
      </c>
      <c r="E340" s="34">
        <f t="shared" si="29"/>
        <v>930250</v>
      </c>
    </row>
    <row r="341" spans="1:5" ht="16.5" customHeight="1" x14ac:dyDescent="0.3">
      <c r="A341" s="43">
        <v>339</v>
      </c>
      <c r="B341" s="30">
        <f t="shared" si="26"/>
        <v>325440</v>
      </c>
      <c r="C341" s="31">
        <f t="shared" si="27"/>
        <v>606210</v>
      </c>
      <c r="D341" s="31">
        <f t="shared" si="28"/>
        <v>1450</v>
      </c>
      <c r="E341" s="34">
        <f t="shared" si="29"/>
        <v>933100</v>
      </c>
    </row>
    <row r="342" spans="1:5" ht="16.5" customHeight="1" x14ac:dyDescent="0.3">
      <c r="A342" s="43">
        <v>340</v>
      </c>
      <c r="B342" s="30">
        <f t="shared" si="26"/>
        <v>326400</v>
      </c>
      <c r="C342" s="31">
        <f t="shared" si="27"/>
        <v>608100</v>
      </c>
      <c r="D342" s="31">
        <f t="shared" si="28"/>
        <v>1460</v>
      </c>
      <c r="E342" s="34">
        <f t="shared" si="29"/>
        <v>935960</v>
      </c>
    </row>
    <row r="343" spans="1:5" ht="16.5" customHeight="1" x14ac:dyDescent="0.3">
      <c r="A343" s="43">
        <v>341</v>
      </c>
      <c r="B343" s="30">
        <f t="shared" si="26"/>
        <v>327360</v>
      </c>
      <c r="C343" s="31">
        <f t="shared" si="27"/>
        <v>609990</v>
      </c>
      <c r="D343" s="31">
        <f t="shared" si="28"/>
        <v>1460</v>
      </c>
      <c r="E343" s="34">
        <f t="shared" si="29"/>
        <v>938810</v>
      </c>
    </row>
    <row r="344" spans="1:5" ht="16.5" customHeight="1" x14ac:dyDescent="0.3">
      <c r="A344" s="43">
        <v>342</v>
      </c>
      <c r="B344" s="30">
        <f t="shared" si="26"/>
        <v>328320</v>
      </c>
      <c r="C344" s="31">
        <f t="shared" si="27"/>
        <v>611880</v>
      </c>
      <c r="D344" s="31">
        <f t="shared" si="28"/>
        <v>1470</v>
      </c>
      <c r="E344" s="34">
        <f t="shared" si="29"/>
        <v>941670</v>
      </c>
    </row>
    <row r="345" spans="1:5" ht="16.5" customHeight="1" x14ac:dyDescent="0.3">
      <c r="A345" s="43">
        <v>343</v>
      </c>
      <c r="B345" s="30">
        <f t="shared" si="26"/>
        <v>329280</v>
      </c>
      <c r="C345" s="31">
        <f t="shared" si="27"/>
        <v>613770</v>
      </c>
      <c r="D345" s="31">
        <f t="shared" si="28"/>
        <v>1470</v>
      </c>
      <c r="E345" s="34">
        <f t="shared" si="29"/>
        <v>944520</v>
      </c>
    </row>
    <row r="346" spans="1:5" ht="16.5" customHeight="1" x14ac:dyDescent="0.3">
      <c r="A346" s="43">
        <v>344</v>
      </c>
      <c r="B346" s="30">
        <f t="shared" si="26"/>
        <v>330240</v>
      </c>
      <c r="C346" s="31">
        <f t="shared" si="27"/>
        <v>615660</v>
      </c>
      <c r="D346" s="31">
        <f t="shared" si="28"/>
        <v>1470</v>
      </c>
      <c r="E346" s="34">
        <f t="shared" si="29"/>
        <v>947370</v>
      </c>
    </row>
    <row r="347" spans="1:5" ht="16.5" customHeight="1" x14ac:dyDescent="0.3">
      <c r="A347" s="43">
        <v>345</v>
      </c>
      <c r="B347" s="30">
        <f t="shared" si="26"/>
        <v>331200</v>
      </c>
      <c r="C347" s="31">
        <f t="shared" si="27"/>
        <v>617550</v>
      </c>
      <c r="D347" s="31">
        <f t="shared" si="28"/>
        <v>1480</v>
      </c>
      <c r="E347" s="34">
        <f t="shared" si="29"/>
        <v>950230</v>
      </c>
    </row>
    <row r="348" spans="1:5" ht="16.5" customHeight="1" x14ac:dyDescent="0.3">
      <c r="A348" s="43">
        <v>346</v>
      </c>
      <c r="B348" s="30">
        <f t="shared" si="26"/>
        <v>332160</v>
      </c>
      <c r="C348" s="31">
        <f t="shared" si="27"/>
        <v>619440</v>
      </c>
      <c r="D348" s="31">
        <f t="shared" si="28"/>
        <v>1480</v>
      </c>
      <c r="E348" s="34">
        <f t="shared" si="29"/>
        <v>953080</v>
      </c>
    </row>
    <row r="349" spans="1:5" ht="16.5" customHeight="1" x14ac:dyDescent="0.3">
      <c r="A349" s="43">
        <v>347</v>
      </c>
      <c r="B349" s="30">
        <f t="shared" si="26"/>
        <v>333120</v>
      </c>
      <c r="C349" s="31">
        <f t="shared" si="27"/>
        <v>621330</v>
      </c>
      <c r="D349" s="31">
        <f t="shared" si="28"/>
        <v>1490</v>
      </c>
      <c r="E349" s="34">
        <f t="shared" si="29"/>
        <v>955940</v>
      </c>
    </row>
    <row r="350" spans="1:5" ht="16.5" customHeight="1" x14ac:dyDescent="0.3">
      <c r="A350" s="43">
        <v>348</v>
      </c>
      <c r="B350" s="30">
        <f t="shared" si="26"/>
        <v>334080</v>
      </c>
      <c r="C350" s="31">
        <f t="shared" si="27"/>
        <v>623220</v>
      </c>
      <c r="D350" s="31">
        <f t="shared" si="28"/>
        <v>1490</v>
      </c>
      <c r="E350" s="34">
        <f t="shared" si="29"/>
        <v>958790</v>
      </c>
    </row>
    <row r="351" spans="1:5" ht="16.5" customHeight="1" x14ac:dyDescent="0.3">
      <c r="A351" s="43">
        <v>349</v>
      </c>
      <c r="B351" s="30">
        <f t="shared" si="26"/>
        <v>335040</v>
      </c>
      <c r="C351" s="31">
        <f t="shared" si="27"/>
        <v>625110</v>
      </c>
      <c r="D351" s="31">
        <f t="shared" si="28"/>
        <v>1500</v>
      </c>
      <c r="E351" s="34">
        <f t="shared" si="29"/>
        <v>961650</v>
      </c>
    </row>
    <row r="352" spans="1:5" ht="16.5" customHeight="1" x14ac:dyDescent="0.3">
      <c r="A352" s="43">
        <v>350</v>
      </c>
      <c r="B352" s="30">
        <f t="shared" si="26"/>
        <v>336000</v>
      </c>
      <c r="C352" s="31">
        <f t="shared" si="27"/>
        <v>627000</v>
      </c>
      <c r="D352" s="31">
        <f t="shared" si="28"/>
        <v>1500</v>
      </c>
      <c r="E352" s="34">
        <f t="shared" si="29"/>
        <v>964500</v>
      </c>
    </row>
    <row r="353" spans="1:5" ht="16.5" customHeight="1" x14ac:dyDescent="0.3">
      <c r="A353" s="43">
        <v>351</v>
      </c>
      <c r="B353" s="30">
        <f t="shared" si="26"/>
        <v>336960</v>
      </c>
      <c r="C353" s="31">
        <f t="shared" si="27"/>
        <v>628890</v>
      </c>
      <c r="D353" s="31">
        <f t="shared" si="28"/>
        <v>1500</v>
      </c>
      <c r="E353" s="34">
        <f t="shared" si="29"/>
        <v>967350</v>
      </c>
    </row>
    <row r="354" spans="1:5" ht="16.5" customHeight="1" x14ac:dyDescent="0.3">
      <c r="A354" s="43">
        <v>352</v>
      </c>
      <c r="B354" s="30">
        <f t="shared" si="26"/>
        <v>337920</v>
      </c>
      <c r="C354" s="31">
        <f t="shared" si="27"/>
        <v>630780</v>
      </c>
      <c r="D354" s="31">
        <f t="shared" si="28"/>
        <v>1510</v>
      </c>
      <c r="E354" s="34">
        <f t="shared" si="29"/>
        <v>970210</v>
      </c>
    </row>
    <row r="355" spans="1:5" ht="16.5" customHeight="1" x14ac:dyDescent="0.3">
      <c r="A355" s="43">
        <v>353</v>
      </c>
      <c r="B355" s="30">
        <f t="shared" si="26"/>
        <v>338880</v>
      </c>
      <c r="C355" s="31">
        <f t="shared" si="27"/>
        <v>632670</v>
      </c>
      <c r="D355" s="31">
        <f t="shared" si="28"/>
        <v>1510</v>
      </c>
      <c r="E355" s="34">
        <f t="shared" si="29"/>
        <v>973060</v>
      </c>
    </row>
    <row r="356" spans="1:5" ht="16.5" customHeight="1" x14ac:dyDescent="0.3">
      <c r="A356" s="43">
        <v>354</v>
      </c>
      <c r="B356" s="30">
        <f t="shared" si="26"/>
        <v>339840</v>
      </c>
      <c r="C356" s="31">
        <f t="shared" si="27"/>
        <v>634560</v>
      </c>
      <c r="D356" s="31">
        <f t="shared" si="28"/>
        <v>1520</v>
      </c>
      <c r="E356" s="34">
        <f t="shared" si="29"/>
        <v>975920</v>
      </c>
    </row>
    <row r="357" spans="1:5" ht="16.5" customHeight="1" x14ac:dyDescent="0.3">
      <c r="A357" s="43">
        <v>355</v>
      </c>
      <c r="B357" s="30">
        <f t="shared" si="26"/>
        <v>340800</v>
      </c>
      <c r="C357" s="31">
        <f t="shared" si="27"/>
        <v>636450</v>
      </c>
      <c r="D357" s="31">
        <f t="shared" si="28"/>
        <v>1520</v>
      </c>
      <c r="E357" s="34">
        <f t="shared" si="29"/>
        <v>978770</v>
      </c>
    </row>
    <row r="358" spans="1:5" ht="16.5" customHeight="1" x14ac:dyDescent="0.3">
      <c r="A358" s="43">
        <v>356</v>
      </c>
      <c r="B358" s="30">
        <f t="shared" si="26"/>
        <v>341760</v>
      </c>
      <c r="C358" s="31">
        <f t="shared" si="27"/>
        <v>638340</v>
      </c>
      <c r="D358" s="31">
        <f t="shared" si="28"/>
        <v>1530</v>
      </c>
      <c r="E358" s="34">
        <f t="shared" si="29"/>
        <v>981630</v>
      </c>
    </row>
    <row r="359" spans="1:5" ht="16.5" customHeight="1" x14ac:dyDescent="0.3">
      <c r="A359" s="43">
        <v>357</v>
      </c>
      <c r="B359" s="30">
        <f t="shared" si="26"/>
        <v>342720</v>
      </c>
      <c r="C359" s="31">
        <f t="shared" si="27"/>
        <v>640230</v>
      </c>
      <c r="D359" s="31">
        <f t="shared" si="28"/>
        <v>1530</v>
      </c>
      <c r="E359" s="34">
        <f t="shared" si="29"/>
        <v>984480</v>
      </c>
    </row>
    <row r="360" spans="1:5" ht="16.5" customHeight="1" x14ac:dyDescent="0.3">
      <c r="A360" s="43">
        <v>358</v>
      </c>
      <c r="B360" s="30">
        <f t="shared" si="26"/>
        <v>343680</v>
      </c>
      <c r="C360" s="31">
        <f t="shared" si="27"/>
        <v>642120</v>
      </c>
      <c r="D360" s="31">
        <f t="shared" si="28"/>
        <v>1530</v>
      </c>
      <c r="E360" s="34">
        <f t="shared" si="29"/>
        <v>987330</v>
      </c>
    </row>
    <row r="361" spans="1:5" ht="16.5" customHeight="1" x14ac:dyDescent="0.3">
      <c r="A361" s="43">
        <v>359</v>
      </c>
      <c r="B361" s="30">
        <f t="shared" si="26"/>
        <v>344640</v>
      </c>
      <c r="C361" s="31">
        <f t="shared" si="27"/>
        <v>644010</v>
      </c>
      <c r="D361" s="31">
        <f t="shared" si="28"/>
        <v>1540</v>
      </c>
      <c r="E361" s="34">
        <f t="shared" si="29"/>
        <v>990190</v>
      </c>
    </row>
    <row r="362" spans="1:5" ht="16.5" customHeight="1" x14ac:dyDescent="0.3">
      <c r="A362" s="43">
        <v>360</v>
      </c>
      <c r="B362" s="30">
        <f t="shared" si="26"/>
        <v>345600</v>
      </c>
      <c r="C362" s="31">
        <f t="shared" si="27"/>
        <v>645900</v>
      </c>
      <c r="D362" s="31">
        <f t="shared" si="28"/>
        <v>1540</v>
      </c>
      <c r="E362" s="34">
        <f t="shared" si="29"/>
        <v>993040</v>
      </c>
    </row>
    <row r="363" spans="1:5" ht="16.5" customHeight="1" x14ac:dyDescent="0.3">
      <c r="A363" s="43">
        <v>361</v>
      </c>
      <c r="B363" s="30">
        <f t="shared" si="26"/>
        <v>346560</v>
      </c>
      <c r="C363" s="31">
        <f t="shared" si="27"/>
        <v>647790</v>
      </c>
      <c r="D363" s="31">
        <f t="shared" si="28"/>
        <v>1550</v>
      </c>
      <c r="E363" s="34">
        <f t="shared" si="29"/>
        <v>995900</v>
      </c>
    </row>
    <row r="364" spans="1:5" ht="16.5" customHeight="1" x14ac:dyDescent="0.3">
      <c r="A364" s="43">
        <v>362</v>
      </c>
      <c r="B364" s="30">
        <f t="shared" si="26"/>
        <v>347520</v>
      </c>
      <c r="C364" s="31">
        <f t="shared" si="27"/>
        <v>649680</v>
      </c>
      <c r="D364" s="31">
        <f t="shared" si="28"/>
        <v>1550</v>
      </c>
      <c r="E364" s="34">
        <f t="shared" si="29"/>
        <v>998750</v>
      </c>
    </row>
    <row r="365" spans="1:5" ht="16.5" customHeight="1" x14ac:dyDescent="0.3">
      <c r="A365" s="43">
        <v>363</v>
      </c>
      <c r="B365" s="30">
        <f t="shared" si="26"/>
        <v>348480</v>
      </c>
      <c r="C365" s="31">
        <f t="shared" si="27"/>
        <v>651570</v>
      </c>
      <c r="D365" s="31">
        <f t="shared" si="28"/>
        <v>1560</v>
      </c>
      <c r="E365" s="34">
        <f t="shared" si="29"/>
        <v>1001610</v>
      </c>
    </row>
    <row r="366" spans="1:5" ht="16.5" customHeight="1" x14ac:dyDescent="0.3">
      <c r="A366" s="43">
        <v>364</v>
      </c>
      <c r="B366" s="30">
        <f t="shared" si="26"/>
        <v>349440</v>
      </c>
      <c r="C366" s="31">
        <f t="shared" si="27"/>
        <v>653460</v>
      </c>
      <c r="D366" s="31">
        <f t="shared" si="28"/>
        <v>1560</v>
      </c>
      <c r="E366" s="34">
        <f t="shared" si="29"/>
        <v>1004460</v>
      </c>
    </row>
    <row r="367" spans="1:5" ht="16.5" customHeight="1" x14ac:dyDescent="0.3">
      <c r="A367" s="43">
        <v>365</v>
      </c>
      <c r="B367" s="30">
        <f t="shared" si="26"/>
        <v>350400</v>
      </c>
      <c r="C367" s="31">
        <f t="shared" si="27"/>
        <v>655350</v>
      </c>
      <c r="D367" s="31">
        <f t="shared" si="28"/>
        <v>1560</v>
      </c>
      <c r="E367" s="34">
        <f t="shared" si="29"/>
        <v>1007310</v>
      </c>
    </row>
    <row r="368" spans="1:5" ht="16.5" customHeight="1" x14ac:dyDescent="0.3">
      <c r="A368" s="43">
        <v>366</v>
      </c>
      <c r="B368" s="30">
        <f t="shared" si="26"/>
        <v>351360</v>
      </c>
      <c r="C368" s="31">
        <f t="shared" si="27"/>
        <v>657240</v>
      </c>
      <c r="D368" s="31">
        <f t="shared" si="28"/>
        <v>1570</v>
      </c>
      <c r="E368" s="34">
        <f t="shared" si="29"/>
        <v>1010170</v>
      </c>
    </row>
    <row r="369" spans="1:5" ht="16.5" customHeight="1" x14ac:dyDescent="0.3">
      <c r="A369" s="43">
        <v>367</v>
      </c>
      <c r="B369" s="30">
        <f t="shared" si="26"/>
        <v>352320</v>
      </c>
      <c r="C369" s="31">
        <f t="shared" si="27"/>
        <v>659130</v>
      </c>
      <c r="D369" s="31">
        <f t="shared" si="28"/>
        <v>1570</v>
      </c>
      <c r="E369" s="34">
        <f t="shared" si="29"/>
        <v>1013020</v>
      </c>
    </row>
    <row r="370" spans="1:5" ht="16.5" customHeight="1" x14ac:dyDescent="0.3">
      <c r="A370" s="43">
        <v>368</v>
      </c>
      <c r="B370" s="30">
        <f t="shared" si="26"/>
        <v>353280</v>
      </c>
      <c r="C370" s="31">
        <f t="shared" si="27"/>
        <v>661020</v>
      </c>
      <c r="D370" s="31">
        <f t="shared" si="28"/>
        <v>1580</v>
      </c>
      <c r="E370" s="34">
        <f t="shared" si="29"/>
        <v>1015880</v>
      </c>
    </row>
    <row r="371" spans="1:5" ht="16.5" customHeight="1" x14ac:dyDescent="0.3">
      <c r="A371" s="43">
        <v>369</v>
      </c>
      <c r="B371" s="30">
        <f t="shared" ref="B371:B434" si="30">A371*가11</f>
        <v>354240</v>
      </c>
      <c r="C371" s="31">
        <f t="shared" ref="C371:C434" si="31">$C$32+(A371-$A$32)*가23</f>
        <v>662910</v>
      </c>
      <c r="D371" s="31">
        <f t="shared" ref="D371:D434" si="32">ROUNDDOWN(A371*물이용부담금,-1)</f>
        <v>1580</v>
      </c>
      <c r="E371" s="34">
        <f t="shared" ref="E371:E434" si="33">SUM(B371:D371)</f>
        <v>1018730</v>
      </c>
    </row>
    <row r="372" spans="1:5" ht="16.5" customHeight="1" x14ac:dyDescent="0.3">
      <c r="A372" s="43">
        <v>370</v>
      </c>
      <c r="B372" s="30">
        <f t="shared" si="30"/>
        <v>355200</v>
      </c>
      <c r="C372" s="31">
        <f t="shared" si="31"/>
        <v>664800</v>
      </c>
      <c r="D372" s="31">
        <f t="shared" si="32"/>
        <v>1590</v>
      </c>
      <c r="E372" s="34">
        <f t="shared" si="33"/>
        <v>1021590</v>
      </c>
    </row>
    <row r="373" spans="1:5" ht="16.5" customHeight="1" x14ac:dyDescent="0.3">
      <c r="A373" s="43">
        <v>371</v>
      </c>
      <c r="B373" s="30">
        <f t="shared" si="30"/>
        <v>356160</v>
      </c>
      <c r="C373" s="31">
        <f t="shared" si="31"/>
        <v>666690</v>
      </c>
      <c r="D373" s="31">
        <f t="shared" si="32"/>
        <v>1590</v>
      </c>
      <c r="E373" s="34">
        <f t="shared" si="33"/>
        <v>1024440</v>
      </c>
    </row>
    <row r="374" spans="1:5" ht="16.5" customHeight="1" x14ac:dyDescent="0.3">
      <c r="A374" s="43">
        <v>372</v>
      </c>
      <c r="B374" s="30">
        <f t="shared" si="30"/>
        <v>357120</v>
      </c>
      <c r="C374" s="31">
        <f t="shared" si="31"/>
        <v>668580</v>
      </c>
      <c r="D374" s="31">
        <f t="shared" si="32"/>
        <v>1590</v>
      </c>
      <c r="E374" s="34">
        <f t="shared" si="33"/>
        <v>1027290</v>
      </c>
    </row>
    <row r="375" spans="1:5" ht="16.5" customHeight="1" x14ac:dyDescent="0.3">
      <c r="A375" s="43">
        <v>373</v>
      </c>
      <c r="B375" s="30">
        <f t="shared" si="30"/>
        <v>358080</v>
      </c>
      <c r="C375" s="31">
        <f t="shared" si="31"/>
        <v>670470</v>
      </c>
      <c r="D375" s="31">
        <f t="shared" si="32"/>
        <v>1600</v>
      </c>
      <c r="E375" s="34">
        <f t="shared" si="33"/>
        <v>1030150</v>
      </c>
    </row>
    <row r="376" spans="1:5" ht="16.5" customHeight="1" x14ac:dyDescent="0.3">
      <c r="A376" s="43">
        <v>374</v>
      </c>
      <c r="B376" s="30">
        <f t="shared" si="30"/>
        <v>359040</v>
      </c>
      <c r="C376" s="31">
        <f t="shared" si="31"/>
        <v>672360</v>
      </c>
      <c r="D376" s="31">
        <f t="shared" si="32"/>
        <v>1600</v>
      </c>
      <c r="E376" s="34">
        <f t="shared" si="33"/>
        <v>1033000</v>
      </c>
    </row>
    <row r="377" spans="1:5" ht="16.5" customHeight="1" x14ac:dyDescent="0.3">
      <c r="A377" s="43">
        <v>375</v>
      </c>
      <c r="B377" s="30">
        <f t="shared" si="30"/>
        <v>360000</v>
      </c>
      <c r="C377" s="31">
        <f t="shared" si="31"/>
        <v>674250</v>
      </c>
      <c r="D377" s="31">
        <f t="shared" si="32"/>
        <v>1610</v>
      </c>
      <c r="E377" s="34">
        <f t="shared" si="33"/>
        <v>1035860</v>
      </c>
    </row>
    <row r="378" spans="1:5" ht="16.5" customHeight="1" x14ac:dyDescent="0.3">
      <c r="A378" s="43">
        <v>376</v>
      </c>
      <c r="B378" s="30">
        <f t="shared" si="30"/>
        <v>360960</v>
      </c>
      <c r="C378" s="31">
        <f t="shared" si="31"/>
        <v>676140</v>
      </c>
      <c r="D378" s="31">
        <f t="shared" si="32"/>
        <v>1610</v>
      </c>
      <c r="E378" s="34">
        <f t="shared" si="33"/>
        <v>1038710</v>
      </c>
    </row>
    <row r="379" spans="1:5" ht="16.5" customHeight="1" x14ac:dyDescent="0.3">
      <c r="A379" s="43">
        <v>377</v>
      </c>
      <c r="B379" s="30">
        <f t="shared" si="30"/>
        <v>361920</v>
      </c>
      <c r="C379" s="31">
        <f t="shared" si="31"/>
        <v>678030</v>
      </c>
      <c r="D379" s="31">
        <f t="shared" si="32"/>
        <v>1620</v>
      </c>
      <c r="E379" s="34">
        <f t="shared" si="33"/>
        <v>1041570</v>
      </c>
    </row>
    <row r="380" spans="1:5" ht="16.5" customHeight="1" x14ac:dyDescent="0.3">
      <c r="A380" s="43">
        <v>378</v>
      </c>
      <c r="B380" s="30">
        <f t="shared" si="30"/>
        <v>362880</v>
      </c>
      <c r="C380" s="31">
        <f t="shared" si="31"/>
        <v>679920</v>
      </c>
      <c r="D380" s="31">
        <f t="shared" si="32"/>
        <v>1620</v>
      </c>
      <c r="E380" s="34">
        <f t="shared" si="33"/>
        <v>1044420</v>
      </c>
    </row>
    <row r="381" spans="1:5" ht="16.5" customHeight="1" x14ac:dyDescent="0.3">
      <c r="A381" s="43">
        <v>379</v>
      </c>
      <c r="B381" s="30">
        <f t="shared" si="30"/>
        <v>363840</v>
      </c>
      <c r="C381" s="31">
        <f t="shared" si="31"/>
        <v>681810</v>
      </c>
      <c r="D381" s="31">
        <f t="shared" si="32"/>
        <v>1620</v>
      </c>
      <c r="E381" s="34">
        <f t="shared" si="33"/>
        <v>1047270</v>
      </c>
    </row>
    <row r="382" spans="1:5" ht="16.5" customHeight="1" x14ac:dyDescent="0.3">
      <c r="A382" s="43">
        <v>380</v>
      </c>
      <c r="B382" s="30">
        <f t="shared" si="30"/>
        <v>364800</v>
      </c>
      <c r="C382" s="31">
        <f t="shared" si="31"/>
        <v>683700</v>
      </c>
      <c r="D382" s="31">
        <f t="shared" si="32"/>
        <v>1630</v>
      </c>
      <c r="E382" s="34">
        <f t="shared" si="33"/>
        <v>1050130</v>
      </c>
    </row>
    <row r="383" spans="1:5" ht="16.5" customHeight="1" x14ac:dyDescent="0.3">
      <c r="A383" s="43">
        <v>381</v>
      </c>
      <c r="B383" s="30">
        <f t="shared" si="30"/>
        <v>365760</v>
      </c>
      <c r="C383" s="31">
        <f t="shared" si="31"/>
        <v>685590</v>
      </c>
      <c r="D383" s="31">
        <f t="shared" si="32"/>
        <v>1630</v>
      </c>
      <c r="E383" s="34">
        <f t="shared" si="33"/>
        <v>1052980</v>
      </c>
    </row>
    <row r="384" spans="1:5" ht="16.5" customHeight="1" x14ac:dyDescent="0.3">
      <c r="A384" s="43">
        <v>382</v>
      </c>
      <c r="B384" s="30">
        <f t="shared" si="30"/>
        <v>366720</v>
      </c>
      <c r="C384" s="31">
        <f t="shared" si="31"/>
        <v>687480</v>
      </c>
      <c r="D384" s="31">
        <f t="shared" si="32"/>
        <v>1640</v>
      </c>
      <c r="E384" s="34">
        <f t="shared" si="33"/>
        <v>1055840</v>
      </c>
    </row>
    <row r="385" spans="1:5" ht="16.5" customHeight="1" x14ac:dyDescent="0.3">
      <c r="A385" s="43">
        <v>383</v>
      </c>
      <c r="B385" s="30">
        <f t="shared" si="30"/>
        <v>367680</v>
      </c>
      <c r="C385" s="31">
        <f t="shared" si="31"/>
        <v>689370</v>
      </c>
      <c r="D385" s="31">
        <f t="shared" si="32"/>
        <v>1640</v>
      </c>
      <c r="E385" s="34">
        <f t="shared" si="33"/>
        <v>1058690</v>
      </c>
    </row>
    <row r="386" spans="1:5" ht="16.5" customHeight="1" x14ac:dyDescent="0.3">
      <c r="A386" s="43">
        <v>384</v>
      </c>
      <c r="B386" s="30">
        <f t="shared" si="30"/>
        <v>368640</v>
      </c>
      <c r="C386" s="31">
        <f t="shared" si="31"/>
        <v>691260</v>
      </c>
      <c r="D386" s="31">
        <f t="shared" si="32"/>
        <v>1650</v>
      </c>
      <c r="E386" s="34">
        <f t="shared" si="33"/>
        <v>1061550</v>
      </c>
    </row>
    <row r="387" spans="1:5" ht="16.5" customHeight="1" x14ac:dyDescent="0.3">
      <c r="A387" s="43">
        <v>385</v>
      </c>
      <c r="B387" s="30">
        <f t="shared" si="30"/>
        <v>369600</v>
      </c>
      <c r="C387" s="31">
        <f t="shared" si="31"/>
        <v>693150</v>
      </c>
      <c r="D387" s="31">
        <f t="shared" si="32"/>
        <v>1650</v>
      </c>
      <c r="E387" s="34">
        <f t="shared" si="33"/>
        <v>1064400</v>
      </c>
    </row>
    <row r="388" spans="1:5" ht="16.5" customHeight="1" x14ac:dyDescent="0.3">
      <c r="A388" s="43">
        <v>386</v>
      </c>
      <c r="B388" s="30">
        <f t="shared" si="30"/>
        <v>370560</v>
      </c>
      <c r="C388" s="31">
        <f t="shared" si="31"/>
        <v>695040</v>
      </c>
      <c r="D388" s="31">
        <f t="shared" si="32"/>
        <v>1650</v>
      </c>
      <c r="E388" s="34">
        <f t="shared" si="33"/>
        <v>1067250</v>
      </c>
    </row>
    <row r="389" spans="1:5" ht="16.5" customHeight="1" x14ac:dyDescent="0.3">
      <c r="A389" s="43">
        <v>387</v>
      </c>
      <c r="B389" s="30">
        <f t="shared" si="30"/>
        <v>371520</v>
      </c>
      <c r="C389" s="31">
        <f t="shared" si="31"/>
        <v>696930</v>
      </c>
      <c r="D389" s="31">
        <f t="shared" si="32"/>
        <v>1660</v>
      </c>
      <c r="E389" s="34">
        <f t="shared" si="33"/>
        <v>1070110</v>
      </c>
    </row>
    <row r="390" spans="1:5" ht="16.5" customHeight="1" x14ac:dyDescent="0.3">
      <c r="A390" s="43">
        <v>388</v>
      </c>
      <c r="B390" s="30">
        <f t="shared" si="30"/>
        <v>372480</v>
      </c>
      <c r="C390" s="31">
        <f t="shared" si="31"/>
        <v>698820</v>
      </c>
      <c r="D390" s="31">
        <f t="shared" si="32"/>
        <v>1660</v>
      </c>
      <c r="E390" s="34">
        <f t="shared" si="33"/>
        <v>1072960</v>
      </c>
    </row>
    <row r="391" spans="1:5" ht="16.5" customHeight="1" x14ac:dyDescent="0.3">
      <c r="A391" s="43">
        <v>389</v>
      </c>
      <c r="B391" s="30">
        <f t="shared" si="30"/>
        <v>373440</v>
      </c>
      <c r="C391" s="31">
        <f t="shared" si="31"/>
        <v>700710</v>
      </c>
      <c r="D391" s="31">
        <f t="shared" si="32"/>
        <v>1670</v>
      </c>
      <c r="E391" s="34">
        <f t="shared" si="33"/>
        <v>1075820</v>
      </c>
    </row>
    <row r="392" spans="1:5" ht="16.5" customHeight="1" x14ac:dyDescent="0.3">
      <c r="A392" s="43">
        <v>390</v>
      </c>
      <c r="B392" s="30">
        <f t="shared" si="30"/>
        <v>374400</v>
      </c>
      <c r="C392" s="31">
        <f t="shared" si="31"/>
        <v>702600</v>
      </c>
      <c r="D392" s="31">
        <f t="shared" si="32"/>
        <v>1670</v>
      </c>
      <c r="E392" s="34">
        <f t="shared" si="33"/>
        <v>1078670</v>
      </c>
    </row>
    <row r="393" spans="1:5" ht="16.5" customHeight="1" x14ac:dyDescent="0.3">
      <c r="A393" s="43">
        <v>391</v>
      </c>
      <c r="B393" s="30">
        <f t="shared" si="30"/>
        <v>375360</v>
      </c>
      <c r="C393" s="31">
        <f t="shared" si="31"/>
        <v>704490</v>
      </c>
      <c r="D393" s="31">
        <f t="shared" si="32"/>
        <v>1680</v>
      </c>
      <c r="E393" s="34">
        <f t="shared" si="33"/>
        <v>1081530</v>
      </c>
    </row>
    <row r="394" spans="1:5" ht="16.5" customHeight="1" x14ac:dyDescent="0.3">
      <c r="A394" s="43">
        <v>392</v>
      </c>
      <c r="B394" s="30">
        <f t="shared" si="30"/>
        <v>376320</v>
      </c>
      <c r="C394" s="31">
        <f t="shared" si="31"/>
        <v>706380</v>
      </c>
      <c r="D394" s="31">
        <f t="shared" si="32"/>
        <v>1680</v>
      </c>
      <c r="E394" s="34">
        <f t="shared" si="33"/>
        <v>1084380</v>
      </c>
    </row>
    <row r="395" spans="1:5" ht="16.5" customHeight="1" x14ac:dyDescent="0.3">
      <c r="A395" s="43">
        <v>393</v>
      </c>
      <c r="B395" s="30">
        <f t="shared" si="30"/>
        <v>377280</v>
      </c>
      <c r="C395" s="31">
        <f t="shared" si="31"/>
        <v>708270</v>
      </c>
      <c r="D395" s="31">
        <f t="shared" si="32"/>
        <v>1680</v>
      </c>
      <c r="E395" s="34">
        <f t="shared" si="33"/>
        <v>1087230</v>
      </c>
    </row>
    <row r="396" spans="1:5" ht="16.5" customHeight="1" x14ac:dyDescent="0.3">
      <c r="A396" s="43">
        <v>394</v>
      </c>
      <c r="B396" s="30">
        <f t="shared" si="30"/>
        <v>378240</v>
      </c>
      <c r="C396" s="31">
        <f t="shared" si="31"/>
        <v>710160</v>
      </c>
      <c r="D396" s="31">
        <f t="shared" si="32"/>
        <v>1690</v>
      </c>
      <c r="E396" s="34">
        <f t="shared" si="33"/>
        <v>1090090</v>
      </c>
    </row>
    <row r="397" spans="1:5" ht="16.5" customHeight="1" x14ac:dyDescent="0.3">
      <c r="A397" s="43">
        <v>395</v>
      </c>
      <c r="B397" s="30">
        <f t="shared" si="30"/>
        <v>379200</v>
      </c>
      <c r="C397" s="31">
        <f t="shared" si="31"/>
        <v>712050</v>
      </c>
      <c r="D397" s="31">
        <f t="shared" si="32"/>
        <v>1690</v>
      </c>
      <c r="E397" s="34">
        <f t="shared" si="33"/>
        <v>1092940</v>
      </c>
    </row>
    <row r="398" spans="1:5" ht="16.5" customHeight="1" x14ac:dyDescent="0.3">
      <c r="A398" s="43">
        <v>396</v>
      </c>
      <c r="B398" s="30">
        <f t="shared" si="30"/>
        <v>380160</v>
      </c>
      <c r="C398" s="31">
        <f t="shared" si="31"/>
        <v>713940</v>
      </c>
      <c r="D398" s="31">
        <f t="shared" si="32"/>
        <v>1700</v>
      </c>
      <c r="E398" s="34">
        <f t="shared" si="33"/>
        <v>1095800</v>
      </c>
    </row>
    <row r="399" spans="1:5" ht="16.5" customHeight="1" x14ac:dyDescent="0.3">
      <c r="A399" s="43">
        <v>397</v>
      </c>
      <c r="B399" s="30">
        <f t="shared" si="30"/>
        <v>381120</v>
      </c>
      <c r="C399" s="31">
        <f t="shared" si="31"/>
        <v>715830</v>
      </c>
      <c r="D399" s="31">
        <f t="shared" si="32"/>
        <v>1700</v>
      </c>
      <c r="E399" s="34">
        <f t="shared" si="33"/>
        <v>1098650</v>
      </c>
    </row>
    <row r="400" spans="1:5" ht="16.5" customHeight="1" x14ac:dyDescent="0.3">
      <c r="A400" s="43">
        <v>398</v>
      </c>
      <c r="B400" s="30">
        <f t="shared" si="30"/>
        <v>382080</v>
      </c>
      <c r="C400" s="31">
        <f t="shared" si="31"/>
        <v>717720</v>
      </c>
      <c r="D400" s="31">
        <f t="shared" si="32"/>
        <v>1710</v>
      </c>
      <c r="E400" s="34">
        <f t="shared" si="33"/>
        <v>1101510</v>
      </c>
    </row>
    <row r="401" spans="1:5" ht="16.5" customHeight="1" x14ac:dyDescent="0.3">
      <c r="A401" s="43">
        <v>399</v>
      </c>
      <c r="B401" s="30">
        <f t="shared" si="30"/>
        <v>383040</v>
      </c>
      <c r="C401" s="31">
        <f t="shared" si="31"/>
        <v>719610</v>
      </c>
      <c r="D401" s="31">
        <f t="shared" si="32"/>
        <v>1710</v>
      </c>
      <c r="E401" s="34">
        <f t="shared" si="33"/>
        <v>1104360</v>
      </c>
    </row>
    <row r="402" spans="1:5" ht="16.5" customHeight="1" x14ac:dyDescent="0.3">
      <c r="A402" s="43">
        <v>400</v>
      </c>
      <c r="B402" s="30">
        <f t="shared" si="30"/>
        <v>384000</v>
      </c>
      <c r="C402" s="31">
        <f t="shared" si="31"/>
        <v>721500</v>
      </c>
      <c r="D402" s="31">
        <f t="shared" si="32"/>
        <v>1720</v>
      </c>
      <c r="E402" s="34">
        <f t="shared" si="33"/>
        <v>1107220</v>
      </c>
    </row>
    <row r="403" spans="1:5" ht="16.5" customHeight="1" x14ac:dyDescent="0.3">
      <c r="A403" s="43">
        <v>401</v>
      </c>
      <c r="B403" s="30">
        <f t="shared" si="30"/>
        <v>384960</v>
      </c>
      <c r="C403" s="31">
        <f t="shared" si="31"/>
        <v>723390</v>
      </c>
      <c r="D403" s="31">
        <f t="shared" si="32"/>
        <v>1720</v>
      </c>
      <c r="E403" s="34">
        <f t="shared" si="33"/>
        <v>1110070</v>
      </c>
    </row>
    <row r="404" spans="1:5" ht="16.5" customHeight="1" x14ac:dyDescent="0.3">
      <c r="A404" s="43">
        <v>402</v>
      </c>
      <c r="B404" s="30">
        <f t="shared" si="30"/>
        <v>385920</v>
      </c>
      <c r="C404" s="31">
        <f t="shared" si="31"/>
        <v>725280</v>
      </c>
      <c r="D404" s="31">
        <f t="shared" si="32"/>
        <v>1720</v>
      </c>
      <c r="E404" s="34">
        <f t="shared" si="33"/>
        <v>1112920</v>
      </c>
    </row>
    <row r="405" spans="1:5" ht="16.5" customHeight="1" x14ac:dyDescent="0.3">
      <c r="A405" s="43">
        <v>403</v>
      </c>
      <c r="B405" s="30">
        <f t="shared" si="30"/>
        <v>386880</v>
      </c>
      <c r="C405" s="31">
        <f t="shared" si="31"/>
        <v>727170</v>
      </c>
      <c r="D405" s="31">
        <f t="shared" si="32"/>
        <v>1730</v>
      </c>
      <c r="E405" s="34">
        <f t="shared" si="33"/>
        <v>1115780</v>
      </c>
    </row>
    <row r="406" spans="1:5" ht="16.5" customHeight="1" x14ac:dyDescent="0.3">
      <c r="A406" s="43">
        <v>404</v>
      </c>
      <c r="B406" s="30">
        <f t="shared" si="30"/>
        <v>387840</v>
      </c>
      <c r="C406" s="31">
        <f t="shared" si="31"/>
        <v>729060</v>
      </c>
      <c r="D406" s="31">
        <f t="shared" si="32"/>
        <v>1730</v>
      </c>
      <c r="E406" s="34">
        <f t="shared" si="33"/>
        <v>1118630</v>
      </c>
    </row>
    <row r="407" spans="1:5" ht="16.5" customHeight="1" x14ac:dyDescent="0.3">
      <c r="A407" s="43">
        <v>405</v>
      </c>
      <c r="B407" s="30">
        <f t="shared" si="30"/>
        <v>388800</v>
      </c>
      <c r="C407" s="31">
        <f t="shared" si="31"/>
        <v>730950</v>
      </c>
      <c r="D407" s="31">
        <f t="shared" si="32"/>
        <v>1740</v>
      </c>
      <c r="E407" s="34">
        <f t="shared" si="33"/>
        <v>1121490</v>
      </c>
    </row>
    <row r="408" spans="1:5" ht="16.5" customHeight="1" x14ac:dyDescent="0.3">
      <c r="A408" s="43">
        <v>406</v>
      </c>
      <c r="B408" s="30">
        <f t="shared" si="30"/>
        <v>389760</v>
      </c>
      <c r="C408" s="31">
        <f t="shared" si="31"/>
        <v>732840</v>
      </c>
      <c r="D408" s="31">
        <f t="shared" si="32"/>
        <v>1740</v>
      </c>
      <c r="E408" s="34">
        <f t="shared" si="33"/>
        <v>1124340</v>
      </c>
    </row>
    <row r="409" spans="1:5" ht="16.5" customHeight="1" x14ac:dyDescent="0.3">
      <c r="A409" s="43">
        <v>407</v>
      </c>
      <c r="B409" s="30">
        <f t="shared" si="30"/>
        <v>390720</v>
      </c>
      <c r="C409" s="31">
        <f t="shared" si="31"/>
        <v>734730</v>
      </c>
      <c r="D409" s="31">
        <f t="shared" si="32"/>
        <v>1750</v>
      </c>
      <c r="E409" s="34">
        <f t="shared" si="33"/>
        <v>1127200</v>
      </c>
    </row>
    <row r="410" spans="1:5" ht="16.5" customHeight="1" x14ac:dyDescent="0.3">
      <c r="A410" s="43">
        <v>408</v>
      </c>
      <c r="B410" s="30">
        <f t="shared" si="30"/>
        <v>391680</v>
      </c>
      <c r="C410" s="31">
        <f t="shared" si="31"/>
        <v>736620</v>
      </c>
      <c r="D410" s="31">
        <f t="shared" si="32"/>
        <v>1750</v>
      </c>
      <c r="E410" s="34">
        <f t="shared" si="33"/>
        <v>1130050</v>
      </c>
    </row>
    <row r="411" spans="1:5" ht="16.5" customHeight="1" x14ac:dyDescent="0.3">
      <c r="A411" s="43">
        <v>409</v>
      </c>
      <c r="B411" s="30">
        <f t="shared" si="30"/>
        <v>392640</v>
      </c>
      <c r="C411" s="31">
        <f t="shared" si="31"/>
        <v>738510</v>
      </c>
      <c r="D411" s="31">
        <f t="shared" si="32"/>
        <v>1750</v>
      </c>
      <c r="E411" s="34">
        <f t="shared" si="33"/>
        <v>1132900</v>
      </c>
    </row>
    <row r="412" spans="1:5" ht="16.5" customHeight="1" x14ac:dyDescent="0.3">
      <c r="A412" s="43">
        <v>410</v>
      </c>
      <c r="B412" s="30">
        <f t="shared" si="30"/>
        <v>393600</v>
      </c>
      <c r="C412" s="31">
        <f t="shared" si="31"/>
        <v>740400</v>
      </c>
      <c r="D412" s="31">
        <f t="shared" si="32"/>
        <v>1760</v>
      </c>
      <c r="E412" s="34">
        <f t="shared" si="33"/>
        <v>1135760</v>
      </c>
    </row>
    <row r="413" spans="1:5" ht="16.5" customHeight="1" x14ac:dyDescent="0.3">
      <c r="A413" s="43">
        <v>411</v>
      </c>
      <c r="B413" s="30">
        <f t="shared" si="30"/>
        <v>394560</v>
      </c>
      <c r="C413" s="31">
        <f t="shared" si="31"/>
        <v>742290</v>
      </c>
      <c r="D413" s="31">
        <f t="shared" si="32"/>
        <v>1760</v>
      </c>
      <c r="E413" s="34">
        <f t="shared" si="33"/>
        <v>1138610</v>
      </c>
    </row>
    <row r="414" spans="1:5" ht="16.5" customHeight="1" x14ac:dyDescent="0.3">
      <c r="A414" s="43">
        <v>412</v>
      </c>
      <c r="B414" s="30">
        <f t="shared" si="30"/>
        <v>395520</v>
      </c>
      <c r="C414" s="31">
        <f t="shared" si="31"/>
        <v>744180</v>
      </c>
      <c r="D414" s="31">
        <f t="shared" si="32"/>
        <v>1770</v>
      </c>
      <c r="E414" s="34">
        <f t="shared" si="33"/>
        <v>1141470</v>
      </c>
    </row>
    <row r="415" spans="1:5" ht="16.5" customHeight="1" x14ac:dyDescent="0.3">
      <c r="A415" s="43">
        <v>413</v>
      </c>
      <c r="B415" s="30">
        <f t="shared" si="30"/>
        <v>396480</v>
      </c>
      <c r="C415" s="31">
        <f t="shared" si="31"/>
        <v>746070</v>
      </c>
      <c r="D415" s="31">
        <f t="shared" si="32"/>
        <v>1770</v>
      </c>
      <c r="E415" s="34">
        <f t="shared" si="33"/>
        <v>1144320</v>
      </c>
    </row>
    <row r="416" spans="1:5" ht="16.5" customHeight="1" x14ac:dyDescent="0.3">
      <c r="A416" s="43">
        <v>414</v>
      </c>
      <c r="B416" s="30">
        <f t="shared" si="30"/>
        <v>397440</v>
      </c>
      <c r="C416" s="31">
        <f t="shared" si="31"/>
        <v>747960</v>
      </c>
      <c r="D416" s="31">
        <f t="shared" si="32"/>
        <v>1780</v>
      </c>
      <c r="E416" s="34">
        <f t="shared" si="33"/>
        <v>1147180</v>
      </c>
    </row>
    <row r="417" spans="1:5" ht="16.5" customHeight="1" x14ac:dyDescent="0.3">
      <c r="A417" s="43">
        <v>415</v>
      </c>
      <c r="B417" s="30">
        <f t="shared" si="30"/>
        <v>398400</v>
      </c>
      <c r="C417" s="31">
        <f t="shared" si="31"/>
        <v>749850</v>
      </c>
      <c r="D417" s="31">
        <f t="shared" si="32"/>
        <v>1780</v>
      </c>
      <c r="E417" s="34">
        <f t="shared" si="33"/>
        <v>1150030</v>
      </c>
    </row>
    <row r="418" spans="1:5" ht="16.5" customHeight="1" x14ac:dyDescent="0.3">
      <c r="A418" s="43">
        <v>416</v>
      </c>
      <c r="B418" s="30">
        <f t="shared" si="30"/>
        <v>399360</v>
      </c>
      <c r="C418" s="31">
        <f t="shared" si="31"/>
        <v>751740</v>
      </c>
      <c r="D418" s="31">
        <f t="shared" si="32"/>
        <v>1780</v>
      </c>
      <c r="E418" s="34">
        <f t="shared" si="33"/>
        <v>1152880</v>
      </c>
    </row>
    <row r="419" spans="1:5" ht="16.5" customHeight="1" x14ac:dyDescent="0.3">
      <c r="A419" s="43">
        <v>417</v>
      </c>
      <c r="B419" s="30">
        <f t="shared" si="30"/>
        <v>400320</v>
      </c>
      <c r="C419" s="31">
        <f t="shared" si="31"/>
        <v>753630</v>
      </c>
      <c r="D419" s="31">
        <f t="shared" si="32"/>
        <v>1790</v>
      </c>
      <c r="E419" s="34">
        <f t="shared" si="33"/>
        <v>1155740</v>
      </c>
    </row>
    <row r="420" spans="1:5" ht="16.5" customHeight="1" x14ac:dyDescent="0.3">
      <c r="A420" s="43">
        <v>418</v>
      </c>
      <c r="B420" s="30">
        <f t="shared" si="30"/>
        <v>401280</v>
      </c>
      <c r="C420" s="31">
        <f t="shared" si="31"/>
        <v>755520</v>
      </c>
      <c r="D420" s="31">
        <f t="shared" si="32"/>
        <v>1790</v>
      </c>
      <c r="E420" s="34">
        <f t="shared" si="33"/>
        <v>1158590</v>
      </c>
    </row>
    <row r="421" spans="1:5" ht="16.5" customHeight="1" x14ac:dyDescent="0.3">
      <c r="A421" s="43">
        <v>419</v>
      </c>
      <c r="B421" s="30">
        <f t="shared" si="30"/>
        <v>402240</v>
      </c>
      <c r="C421" s="31">
        <f t="shared" si="31"/>
        <v>757410</v>
      </c>
      <c r="D421" s="31">
        <f t="shared" si="32"/>
        <v>1800</v>
      </c>
      <c r="E421" s="34">
        <f t="shared" si="33"/>
        <v>1161450</v>
      </c>
    </row>
    <row r="422" spans="1:5" ht="16.5" customHeight="1" x14ac:dyDescent="0.3">
      <c r="A422" s="43">
        <v>420</v>
      </c>
      <c r="B422" s="30">
        <f t="shared" si="30"/>
        <v>403200</v>
      </c>
      <c r="C422" s="31">
        <f t="shared" si="31"/>
        <v>759300</v>
      </c>
      <c r="D422" s="31">
        <f t="shared" si="32"/>
        <v>1800</v>
      </c>
      <c r="E422" s="34">
        <f t="shared" si="33"/>
        <v>1164300</v>
      </c>
    </row>
    <row r="423" spans="1:5" ht="16.5" customHeight="1" x14ac:dyDescent="0.3">
      <c r="A423" s="43">
        <v>421</v>
      </c>
      <c r="B423" s="30">
        <f t="shared" si="30"/>
        <v>404160</v>
      </c>
      <c r="C423" s="31">
        <f t="shared" si="31"/>
        <v>761190</v>
      </c>
      <c r="D423" s="31">
        <f t="shared" si="32"/>
        <v>1810</v>
      </c>
      <c r="E423" s="34">
        <f t="shared" si="33"/>
        <v>1167160</v>
      </c>
    </row>
    <row r="424" spans="1:5" ht="16.5" customHeight="1" x14ac:dyDescent="0.3">
      <c r="A424" s="43">
        <v>422</v>
      </c>
      <c r="B424" s="30">
        <f t="shared" si="30"/>
        <v>405120</v>
      </c>
      <c r="C424" s="31">
        <f t="shared" si="31"/>
        <v>763080</v>
      </c>
      <c r="D424" s="31">
        <f t="shared" si="32"/>
        <v>1810</v>
      </c>
      <c r="E424" s="34">
        <f t="shared" si="33"/>
        <v>1170010</v>
      </c>
    </row>
    <row r="425" spans="1:5" ht="16.5" customHeight="1" x14ac:dyDescent="0.3">
      <c r="A425" s="43">
        <v>423</v>
      </c>
      <c r="B425" s="30">
        <f t="shared" si="30"/>
        <v>406080</v>
      </c>
      <c r="C425" s="31">
        <f t="shared" si="31"/>
        <v>764970</v>
      </c>
      <c r="D425" s="31">
        <f t="shared" si="32"/>
        <v>1810</v>
      </c>
      <c r="E425" s="34">
        <f t="shared" si="33"/>
        <v>1172860</v>
      </c>
    </row>
    <row r="426" spans="1:5" ht="16.5" customHeight="1" x14ac:dyDescent="0.3">
      <c r="A426" s="43">
        <v>424</v>
      </c>
      <c r="B426" s="30">
        <f t="shared" si="30"/>
        <v>407040</v>
      </c>
      <c r="C426" s="31">
        <f t="shared" si="31"/>
        <v>766860</v>
      </c>
      <c r="D426" s="31">
        <f t="shared" si="32"/>
        <v>1820</v>
      </c>
      <c r="E426" s="34">
        <f t="shared" si="33"/>
        <v>1175720</v>
      </c>
    </row>
    <row r="427" spans="1:5" ht="16.5" customHeight="1" x14ac:dyDescent="0.3">
      <c r="A427" s="43">
        <v>425</v>
      </c>
      <c r="B427" s="30">
        <f t="shared" si="30"/>
        <v>408000</v>
      </c>
      <c r="C427" s="31">
        <f t="shared" si="31"/>
        <v>768750</v>
      </c>
      <c r="D427" s="31">
        <f t="shared" si="32"/>
        <v>1820</v>
      </c>
      <c r="E427" s="34">
        <f t="shared" si="33"/>
        <v>1178570</v>
      </c>
    </row>
    <row r="428" spans="1:5" ht="16.5" customHeight="1" x14ac:dyDescent="0.3">
      <c r="A428" s="43">
        <v>426</v>
      </c>
      <c r="B428" s="30">
        <f t="shared" si="30"/>
        <v>408960</v>
      </c>
      <c r="C428" s="31">
        <f t="shared" si="31"/>
        <v>770640</v>
      </c>
      <c r="D428" s="31">
        <f t="shared" si="32"/>
        <v>1830</v>
      </c>
      <c r="E428" s="34">
        <f t="shared" si="33"/>
        <v>1181430</v>
      </c>
    </row>
    <row r="429" spans="1:5" ht="16.5" customHeight="1" x14ac:dyDescent="0.3">
      <c r="A429" s="43">
        <v>427</v>
      </c>
      <c r="B429" s="30">
        <f t="shared" si="30"/>
        <v>409920</v>
      </c>
      <c r="C429" s="31">
        <f t="shared" si="31"/>
        <v>772530</v>
      </c>
      <c r="D429" s="31">
        <f t="shared" si="32"/>
        <v>1830</v>
      </c>
      <c r="E429" s="34">
        <f t="shared" si="33"/>
        <v>1184280</v>
      </c>
    </row>
    <row r="430" spans="1:5" ht="16.5" customHeight="1" x14ac:dyDescent="0.3">
      <c r="A430" s="43">
        <v>428</v>
      </c>
      <c r="B430" s="30">
        <f t="shared" si="30"/>
        <v>410880</v>
      </c>
      <c r="C430" s="31">
        <f t="shared" si="31"/>
        <v>774420</v>
      </c>
      <c r="D430" s="31">
        <f t="shared" si="32"/>
        <v>1840</v>
      </c>
      <c r="E430" s="34">
        <f t="shared" si="33"/>
        <v>1187140</v>
      </c>
    </row>
    <row r="431" spans="1:5" ht="16.5" customHeight="1" x14ac:dyDescent="0.3">
      <c r="A431" s="43">
        <v>429</v>
      </c>
      <c r="B431" s="30">
        <f t="shared" si="30"/>
        <v>411840</v>
      </c>
      <c r="C431" s="31">
        <f t="shared" si="31"/>
        <v>776310</v>
      </c>
      <c r="D431" s="31">
        <f t="shared" si="32"/>
        <v>1840</v>
      </c>
      <c r="E431" s="34">
        <f t="shared" si="33"/>
        <v>1189990</v>
      </c>
    </row>
    <row r="432" spans="1:5" ht="16.5" customHeight="1" x14ac:dyDescent="0.3">
      <c r="A432" s="43">
        <v>430</v>
      </c>
      <c r="B432" s="30">
        <f t="shared" si="30"/>
        <v>412800</v>
      </c>
      <c r="C432" s="31">
        <f t="shared" si="31"/>
        <v>778200</v>
      </c>
      <c r="D432" s="31">
        <f t="shared" si="32"/>
        <v>1840</v>
      </c>
      <c r="E432" s="34">
        <f t="shared" si="33"/>
        <v>1192840</v>
      </c>
    </row>
    <row r="433" spans="1:5" ht="16.5" customHeight="1" x14ac:dyDescent="0.3">
      <c r="A433" s="43">
        <v>431</v>
      </c>
      <c r="B433" s="30">
        <f t="shared" si="30"/>
        <v>413760</v>
      </c>
      <c r="C433" s="31">
        <f t="shared" si="31"/>
        <v>780090</v>
      </c>
      <c r="D433" s="31">
        <f t="shared" si="32"/>
        <v>1850</v>
      </c>
      <c r="E433" s="34">
        <f t="shared" si="33"/>
        <v>1195700</v>
      </c>
    </row>
    <row r="434" spans="1:5" ht="16.5" customHeight="1" x14ac:dyDescent="0.3">
      <c r="A434" s="43">
        <v>432</v>
      </c>
      <c r="B434" s="30">
        <f t="shared" si="30"/>
        <v>414720</v>
      </c>
      <c r="C434" s="31">
        <f t="shared" si="31"/>
        <v>781980</v>
      </c>
      <c r="D434" s="31">
        <f t="shared" si="32"/>
        <v>1850</v>
      </c>
      <c r="E434" s="34">
        <f t="shared" si="33"/>
        <v>1198550</v>
      </c>
    </row>
    <row r="435" spans="1:5" ht="16.5" customHeight="1" x14ac:dyDescent="0.3">
      <c r="A435" s="43">
        <v>433</v>
      </c>
      <c r="B435" s="30">
        <f t="shared" ref="B435:B498" si="34">A435*가11</f>
        <v>415680</v>
      </c>
      <c r="C435" s="31">
        <f t="shared" ref="C435:C498" si="35">$C$32+(A435-$A$32)*가23</f>
        <v>783870</v>
      </c>
      <c r="D435" s="31">
        <f t="shared" ref="D435:D498" si="36">ROUNDDOWN(A435*물이용부담금,-1)</f>
        <v>1860</v>
      </c>
      <c r="E435" s="34">
        <f t="shared" ref="E435:E498" si="37">SUM(B435:D435)</f>
        <v>1201410</v>
      </c>
    </row>
    <row r="436" spans="1:5" ht="16.5" customHeight="1" x14ac:dyDescent="0.3">
      <c r="A436" s="43">
        <v>434</v>
      </c>
      <c r="B436" s="30">
        <f t="shared" si="34"/>
        <v>416640</v>
      </c>
      <c r="C436" s="31">
        <f t="shared" si="35"/>
        <v>785760</v>
      </c>
      <c r="D436" s="31">
        <f t="shared" si="36"/>
        <v>1860</v>
      </c>
      <c r="E436" s="34">
        <f t="shared" si="37"/>
        <v>1204260</v>
      </c>
    </row>
    <row r="437" spans="1:5" ht="16.5" customHeight="1" x14ac:dyDescent="0.3">
      <c r="A437" s="43">
        <v>435</v>
      </c>
      <c r="B437" s="30">
        <f t="shared" si="34"/>
        <v>417600</v>
      </c>
      <c r="C437" s="31">
        <f t="shared" si="35"/>
        <v>787650</v>
      </c>
      <c r="D437" s="31">
        <f t="shared" si="36"/>
        <v>1870</v>
      </c>
      <c r="E437" s="34">
        <f t="shared" si="37"/>
        <v>1207120</v>
      </c>
    </row>
    <row r="438" spans="1:5" ht="16.5" customHeight="1" x14ac:dyDescent="0.3">
      <c r="A438" s="43">
        <v>436</v>
      </c>
      <c r="B438" s="30">
        <f t="shared" si="34"/>
        <v>418560</v>
      </c>
      <c r="C438" s="31">
        <f t="shared" si="35"/>
        <v>789540</v>
      </c>
      <c r="D438" s="31">
        <f t="shared" si="36"/>
        <v>1870</v>
      </c>
      <c r="E438" s="34">
        <f t="shared" si="37"/>
        <v>1209970</v>
      </c>
    </row>
    <row r="439" spans="1:5" ht="16.5" customHeight="1" x14ac:dyDescent="0.3">
      <c r="A439" s="43">
        <v>437</v>
      </c>
      <c r="B439" s="30">
        <f t="shared" si="34"/>
        <v>419520</v>
      </c>
      <c r="C439" s="31">
        <f t="shared" si="35"/>
        <v>791430</v>
      </c>
      <c r="D439" s="31">
        <f t="shared" si="36"/>
        <v>1870</v>
      </c>
      <c r="E439" s="34">
        <f t="shared" si="37"/>
        <v>1212820</v>
      </c>
    </row>
    <row r="440" spans="1:5" ht="16.5" customHeight="1" x14ac:dyDescent="0.3">
      <c r="A440" s="43">
        <v>438</v>
      </c>
      <c r="B440" s="30">
        <f t="shared" si="34"/>
        <v>420480</v>
      </c>
      <c r="C440" s="31">
        <f t="shared" si="35"/>
        <v>793320</v>
      </c>
      <c r="D440" s="31">
        <f t="shared" si="36"/>
        <v>1880</v>
      </c>
      <c r="E440" s="34">
        <f t="shared" si="37"/>
        <v>1215680</v>
      </c>
    </row>
    <row r="441" spans="1:5" ht="16.5" customHeight="1" x14ac:dyDescent="0.3">
      <c r="A441" s="43">
        <v>439</v>
      </c>
      <c r="B441" s="30">
        <f t="shared" si="34"/>
        <v>421440</v>
      </c>
      <c r="C441" s="31">
        <f t="shared" si="35"/>
        <v>795210</v>
      </c>
      <c r="D441" s="31">
        <f t="shared" si="36"/>
        <v>1880</v>
      </c>
      <c r="E441" s="34">
        <f t="shared" si="37"/>
        <v>1218530</v>
      </c>
    </row>
    <row r="442" spans="1:5" ht="16.5" customHeight="1" x14ac:dyDescent="0.3">
      <c r="A442" s="43">
        <v>440</v>
      </c>
      <c r="B442" s="30">
        <f t="shared" si="34"/>
        <v>422400</v>
      </c>
      <c r="C442" s="31">
        <f t="shared" si="35"/>
        <v>797100</v>
      </c>
      <c r="D442" s="31">
        <f t="shared" si="36"/>
        <v>1890</v>
      </c>
      <c r="E442" s="34">
        <f t="shared" si="37"/>
        <v>1221390</v>
      </c>
    </row>
    <row r="443" spans="1:5" ht="16.5" customHeight="1" x14ac:dyDescent="0.3">
      <c r="A443" s="43">
        <v>441</v>
      </c>
      <c r="B443" s="30">
        <f t="shared" si="34"/>
        <v>423360</v>
      </c>
      <c r="C443" s="31">
        <f t="shared" si="35"/>
        <v>798990</v>
      </c>
      <c r="D443" s="31">
        <f t="shared" si="36"/>
        <v>1890</v>
      </c>
      <c r="E443" s="34">
        <f t="shared" si="37"/>
        <v>1224240</v>
      </c>
    </row>
    <row r="444" spans="1:5" ht="16.5" customHeight="1" x14ac:dyDescent="0.3">
      <c r="A444" s="43">
        <v>442</v>
      </c>
      <c r="B444" s="30">
        <f t="shared" si="34"/>
        <v>424320</v>
      </c>
      <c r="C444" s="31">
        <f t="shared" si="35"/>
        <v>800880</v>
      </c>
      <c r="D444" s="31">
        <f t="shared" si="36"/>
        <v>1900</v>
      </c>
      <c r="E444" s="34">
        <f t="shared" si="37"/>
        <v>1227100</v>
      </c>
    </row>
    <row r="445" spans="1:5" ht="16.5" customHeight="1" x14ac:dyDescent="0.3">
      <c r="A445" s="43">
        <v>443</v>
      </c>
      <c r="B445" s="30">
        <f t="shared" si="34"/>
        <v>425280</v>
      </c>
      <c r="C445" s="31">
        <f t="shared" si="35"/>
        <v>802770</v>
      </c>
      <c r="D445" s="31">
        <f t="shared" si="36"/>
        <v>1900</v>
      </c>
      <c r="E445" s="34">
        <f t="shared" si="37"/>
        <v>1229950</v>
      </c>
    </row>
    <row r="446" spans="1:5" ht="16.5" customHeight="1" x14ac:dyDescent="0.3">
      <c r="A446" s="43">
        <v>444</v>
      </c>
      <c r="B446" s="30">
        <f t="shared" si="34"/>
        <v>426240</v>
      </c>
      <c r="C446" s="31">
        <f t="shared" si="35"/>
        <v>804660</v>
      </c>
      <c r="D446" s="31">
        <f t="shared" si="36"/>
        <v>1900</v>
      </c>
      <c r="E446" s="34">
        <f t="shared" si="37"/>
        <v>1232800</v>
      </c>
    </row>
    <row r="447" spans="1:5" ht="16.5" customHeight="1" x14ac:dyDescent="0.3">
      <c r="A447" s="43">
        <v>445</v>
      </c>
      <c r="B447" s="30">
        <f t="shared" si="34"/>
        <v>427200</v>
      </c>
      <c r="C447" s="31">
        <f t="shared" si="35"/>
        <v>806550</v>
      </c>
      <c r="D447" s="31">
        <f t="shared" si="36"/>
        <v>1910</v>
      </c>
      <c r="E447" s="34">
        <f t="shared" si="37"/>
        <v>1235660</v>
      </c>
    </row>
    <row r="448" spans="1:5" ht="16.5" customHeight="1" x14ac:dyDescent="0.3">
      <c r="A448" s="43">
        <v>446</v>
      </c>
      <c r="B448" s="30">
        <f t="shared" si="34"/>
        <v>428160</v>
      </c>
      <c r="C448" s="31">
        <f t="shared" si="35"/>
        <v>808440</v>
      </c>
      <c r="D448" s="31">
        <f t="shared" si="36"/>
        <v>1910</v>
      </c>
      <c r="E448" s="34">
        <f t="shared" si="37"/>
        <v>1238510</v>
      </c>
    </row>
    <row r="449" spans="1:5" ht="16.5" customHeight="1" x14ac:dyDescent="0.3">
      <c r="A449" s="43">
        <v>447</v>
      </c>
      <c r="B449" s="30">
        <f t="shared" si="34"/>
        <v>429120</v>
      </c>
      <c r="C449" s="31">
        <f t="shared" si="35"/>
        <v>810330</v>
      </c>
      <c r="D449" s="31">
        <f t="shared" si="36"/>
        <v>1920</v>
      </c>
      <c r="E449" s="34">
        <f t="shared" si="37"/>
        <v>1241370</v>
      </c>
    </row>
    <row r="450" spans="1:5" ht="16.5" customHeight="1" x14ac:dyDescent="0.3">
      <c r="A450" s="43">
        <v>448</v>
      </c>
      <c r="B450" s="30">
        <f t="shared" si="34"/>
        <v>430080</v>
      </c>
      <c r="C450" s="31">
        <f t="shared" si="35"/>
        <v>812220</v>
      </c>
      <c r="D450" s="31">
        <f t="shared" si="36"/>
        <v>1920</v>
      </c>
      <c r="E450" s="34">
        <f t="shared" si="37"/>
        <v>1244220</v>
      </c>
    </row>
    <row r="451" spans="1:5" ht="16.5" customHeight="1" x14ac:dyDescent="0.3">
      <c r="A451" s="43">
        <v>449</v>
      </c>
      <c r="B451" s="30">
        <f t="shared" si="34"/>
        <v>431040</v>
      </c>
      <c r="C451" s="31">
        <f t="shared" si="35"/>
        <v>814110</v>
      </c>
      <c r="D451" s="31">
        <f t="shared" si="36"/>
        <v>1930</v>
      </c>
      <c r="E451" s="34">
        <f t="shared" si="37"/>
        <v>1247080</v>
      </c>
    </row>
    <row r="452" spans="1:5" ht="16.5" customHeight="1" x14ac:dyDescent="0.3">
      <c r="A452" s="43">
        <v>450</v>
      </c>
      <c r="B452" s="30">
        <f t="shared" si="34"/>
        <v>432000</v>
      </c>
      <c r="C452" s="31">
        <f t="shared" si="35"/>
        <v>816000</v>
      </c>
      <c r="D452" s="31">
        <f t="shared" si="36"/>
        <v>1930</v>
      </c>
      <c r="E452" s="34">
        <f t="shared" si="37"/>
        <v>1249930</v>
      </c>
    </row>
    <row r="453" spans="1:5" ht="16.5" customHeight="1" x14ac:dyDescent="0.3">
      <c r="A453" s="43">
        <v>451</v>
      </c>
      <c r="B453" s="30">
        <f t="shared" si="34"/>
        <v>432960</v>
      </c>
      <c r="C453" s="31">
        <f t="shared" si="35"/>
        <v>817890</v>
      </c>
      <c r="D453" s="31">
        <f t="shared" si="36"/>
        <v>1930</v>
      </c>
      <c r="E453" s="34">
        <f t="shared" si="37"/>
        <v>1252780</v>
      </c>
    </row>
    <row r="454" spans="1:5" ht="16.5" customHeight="1" x14ac:dyDescent="0.3">
      <c r="A454" s="43">
        <v>452</v>
      </c>
      <c r="B454" s="30">
        <f t="shared" si="34"/>
        <v>433920</v>
      </c>
      <c r="C454" s="31">
        <f t="shared" si="35"/>
        <v>819780</v>
      </c>
      <c r="D454" s="31">
        <f t="shared" si="36"/>
        <v>1940</v>
      </c>
      <c r="E454" s="34">
        <f t="shared" si="37"/>
        <v>1255640</v>
      </c>
    </row>
    <row r="455" spans="1:5" ht="16.5" customHeight="1" x14ac:dyDescent="0.3">
      <c r="A455" s="43">
        <v>453</v>
      </c>
      <c r="B455" s="30">
        <f t="shared" si="34"/>
        <v>434880</v>
      </c>
      <c r="C455" s="31">
        <f t="shared" si="35"/>
        <v>821670</v>
      </c>
      <c r="D455" s="31">
        <f t="shared" si="36"/>
        <v>1940</v>
      </c>
      <c r="E455" s="34">
        <f t="shared" si="37"/>
        <v>1258490</v>
      </c>
    </row>
    <row r="456" spans="1:5" ht="16.5" customHeight="1" x14ac:dyDescent="0.3">
      <c r="A456" s="43">
        <v>454</v>
      </c>
      <c r="B456" s="30">
        <f t="shared" si="34"/>
        <v>435840</v>
      </c>
      <c r="C456" s="31">
        <f t="shared" si="35"/>
        <v>823560</v>
      </c>
      <c r="D456" s="31">
        <f t="shared" si="36"/>
        <v>1950</v>
      </c>
      <c r="E456" s="34">
        <f t="shared" si="37"/>
        <v>1261350</v>
      </c>
    </row>
    <row r="457" spans="1:5" ht="16.5" customHeight="1" x14ac:dyDescent="0.3">
      <c r="A457" s="43">
        <v>455</v>
      </c>
      <c r="B457" s="30">
        <f t="shared" si="34"/>
        <v>436800</v>
      </c>
      <c r="C457" s="31">
        <f t="shared" si="35"/>
        <v>825450</v>
      </c>
      <c r="D457" s="31">
        <f t="shared" si="36"/>
        <v>1950</v>
      </c>
      <c r="E457" s="34">
        <f t="shared" si="37"/>
        <v>1264200</v>
      </c>
    </row>
    <row r="458" spans="1:5" ht="16.5" customHeight="1" x14ac:dyDescent="0.3">
      <c r="A458" s="43">
        <v>456</v>
      </c>
      <c r="B458" s="30">
        <f t="shared" si="34"/>
        <v>437760</v>
      </c>
      <c r="C458" s="31">
        <f t="shared" si="35"/>
        <v>827340</v>
      </c>
      <c r="D458" s="31">
        <f t="shared" si="36"/>
        <v>1960</v>
      </c>
      <c r="E458" s="34">
        <f t="shared" si="37"/>
        <v>1267060</v>
      </c>
    </row>
    <row r="459" spans="1:5" ht="16.5" customHeight="1" x14ac:dyDescent="0.3">
      <c r="A459" s="43">
        <v>457</v>
      </c>
      <c r="B459" s="30">
        <f t="shared" si="34"/>
        <v>438720</v>
      </c>
      <c r="C459" s="31">
        <f t="shared" si="35"/>
        <v>829230</v>
      </c>
      <c r="D459" s="31">
        <f t="shared" si="36"/>
        <v>1960</v>
      </c>
      <c r="E459" s="34">
        <f t="shared" si="37"/>
        <v>1269910</v>
      </c>
    </row>
    <row r="460" spans="1:5" ht="16.5" customHeight="1" x14ac:dyDescent="0.3">
      <c r="A460" s="43">
        <v>458</v>
      </c>
      <c r="B460" s="30">
        <f t="shared" si="34"/>
        <v>439680</v>
      </c>
      <c r="C460" s="31">
        <f t="shared" si="35"/>
        <v>831120</v>
      </c>
      <c r="D460" s="31">
        <f t="shared" si="36"/>
        <v>1960</v>
      </c>
      <c r="E460" s="34">
        <f t="shared" si="37"/>
        <v>1272760</v>
      </c>
    </row>
    <row r="461" spans="1:5" ht="16.5" customHeight="1" x14ac:dyDescent="0.3">
      <c r="A461" s="43">
        <v>459</v>
      </c>
      <c r="B461" s="30">
        <f t="shared" si="34"/>
        <v>440640</v>
      </c>
      <c r="C461" s="31">
        <f t="shared" si="35"/>
        <v>833010</v>
      </c>
      <c r="D461" s="31">
        <f t="shared" si="36"/>
        <v>1970</v>
      </c>
      <c r="E461" s="34">
        <f t="shared" si="37"/>
        <v>1275620</v>
      </c>
    </row>
    <row r="462" spans="1:5" ht="16.5" customHeight="1" x14ac:dyDescent="0.3">
      <c r="A462" s="43">
        <v>460</v>
      </c>
      <c r="B462" s="30">
        <f t="shared" si="34"/>
        <v>441600</v>
      </c>
      <c r="C462" s="31">
        <f t="shared" si="35"/>
        <v>834900</v>
      </c>
      <c r="D462" s="31">
        <f t="shared" si="36"/>
        <v>1970</v>
      </c>
      <c r="E462" s="34">
        <f t="shared" si="37"/>
        <v>1278470</v>
      </c>
    </row>
    <row r="463" spans="1:5" ht="16.5" customHeight="1" x14ac:dyDescent="0.3">
      <c r="A463" s="43">
        <v>461</v>
      </c>
      <c r="B463" s="30">
        <f t="shared" si="34"/>
        <v>442560</v>
      </c>
      <c r="C463" s="31">
        <f t="shared" si="35"/>
        <v>836790</v>
      </c>
      <c r="D463" s="31">
        <f t="shared" si="36"/>
        <v>1980</v>
      </c>
      <c r="E463" s="34">
        <f t="shared" si="37"/>
        <v>1281330</v>
      </c>
    </row>
    <row r="464" spans="1:5" ht="16.5" customHeight="1" x14ac:dyDescent="0.3">
      <c r="A464" s="43">
        <v>462</v>
      </c>
      <c r="B464" s="30">
        <f t="shared" si="34"/>
        <v>443520</v>
      </c>
      <c r="C464" s="31">
        <f t="shared" si="35"/>
        <v>838680</v>
      </c>
      <c r="D464" s="31">
        <f t="shared" si="36"/>
        <v>1980</v>
      </c>
      <c r="E464" s="34">
        <f t="shared" si="37"/>
        <v>1284180</v>
      </c>
    </row>
    <row r="465" spans="1:5" ht="16.5" customHeight="1" x14ac:dyDescent="0.3">
      <c r="A465" s="43">
        <v>463</v>
      </c>
      <c r="B465" s="30">
        <f t="shared" si="34"/>
        <v>444480</v>
      </c>
      <c r="C465" s="31">
        <f t="shared" si="35"/>
        <v>840570</v>
      </c>
      <c r="D465" s="31">
        <f t="shared" si="36"/>
        <v>1990</v>
      </c>
      <c r="E465" s="34">
        <f t="shared" si="37"/>
        <v>1287040</v>
      </c>
    </row>
    <row r="466" spans="1:5" ht="16.5" customHeight="1" x14ac:dyDescent="0.3">
      <c r="A466" s="43">
        <v>464</v>
      </c>
      <c r="B466" s="30">
        <f t="shared" si="34"/>
        <v>445440</v>
      </c>
      <c r="C466" s="31">
        <f t="shared" si="35"/>
        <v>842460</v>
      </c>
      <c r="D466" s="31">
        <f t="shared" si="36"/>
        <v>1990</v>
      </c>
      <c r="E466" s="34">
        <f t="shared" si="37"/>
        <v>1289890</v>
      </c>
    </row>
    <row r="467" spans="1:5" ht="16.5" customHeight="1" x14ac:dyDescent="0.3">
      <c r="A467" s="43">
        <v>465</v>
      </c>
      <c r="B467" s="30">
        <f t="shared" si="34"/>
        <v>446400</v>
      </c>
      <c r="C467" s="31">
        <f t="shared" si="35"/>
        <v>844350</v>
      </c>
      <c r="D467" s="31">
        <f t="shared" si="36"/>
        <v>1990</v>
      </c>
      <c r="E467" s="34">
        <f t="shared" si="37"/>
        <v>1292740</v>
      </c>
    </row>
    <row r="468" spans="1:5" ht="16.5" customHeight="1" x14ac:dyDescent="0.3">
      <c r="A468" s="43">
        <v>466</v>
      </c>
      <c r="B468" s="30">
        <f t="shared" si="34"/>
        <v>447360</v>
      </c>
      <c r="C468" s="31">
        <f t="shared" si="35"/>
        <v>846240</v>
      </c>
      <c r="D468" s="31">
        <f t="shared" si="36"/>
        <v>2000</v>
      </c>
      <c r="E468" s="34">
        <f t="shared" si="37"/>
        <v>1295600</v>
      </c>
    </row>
    <row r="469" spans="1:5" ht="16.5" customHeight="1" x14ac:dyDescent="0.3">
      <c r="A469" s="43">
        <v>467</v>
      </c>
      <c r="B469" s="30">
        <f t="shared" si="34"/>
        <v>448320</v>
      </c>
      <c r="C469" s="31">
        <f t="shared" si="35"/>
        <v>848130</v>
      </c>
      <c r="D469" s="31">
        <f t="shared" si="36"/>
        <v>2000</v>
      </c>
      <c r="E469" s="34">
        <f t="shared" si="37"/>
        <v>1298450</v>
      </c>
    </row>
    <row r="470" spans="1:5" ht="16.5" customHeight="1" x14ac:dyDescent="0.3">
      <c r="A470" s="43">
        <v>468</v>
      </c>
      <c r="B470" s="30">
        <f t="shared" si="34"/>
        <v>449280</v>
      </c>
      <c r="C470" s="31">
        <f t="shared" si="35"/>
        <v>850020</v>
      </c>
      <c r="D470" s="31">
        <f t="shared" si="36"/>
        <v>2010</v>
      </c>
      <c r="E470" s="34">
        <f t="shared" si="37"/>
        <v>1301310</v>
      </c>
    </row>
    <row r="471" spans="1:5" ht="16.5" customHeight="1" x14ac:dyDescent="0.3">
      <c r="A471" s="43">
        <v>469</v>
      </c>
      <c r="B471" s="30">
        <f t="shared" si="34"/>
        <v>450240</v>
      </c>
      <c r="C471" s="31">
        <f t="shared" si="35"/>
        <v>851910</v>
      </c>
      <c r="D471" s="31">
        <f t="shared" si="36"/>
        <v>2010</v>
      </c>
      <c r="E471" s="34">
        <f t="shared" si="37"/>
        <v>1304160</v>
      </c>
    </row>
    <row r="472" spans="1:5" ht="16.5" customHeight="1" x14ac:dyDescent="0.3">
      <c r="A472" s="43">
        <v>470</v>
      </c>
      <c r="B472" s="30">
        <f t="shared" si="34"/>
        <v>451200</v>
      </c>
      <c r="C472" s="31">
        <f t="shared" si="35"/>
        <v>853800</v>
      </c>
      <c r="D472" s="31">
        <f t="shared" si="36"/>
        <v>2020</v>
      </c>
      <c r="E472" s="34">
        <f t="shared" si="37"/>
        <v>1307020</v>
      </c>
    </row>
    <row r="473" spans="1:5" ht="16.5" customHeight="1" x14ac:dyDescent="0.3">
      <c r="A473" s="43">
        <v>471</v>
      </c>
      <c r="B473" s="30">
        <f t="shared" si="34"/>
        <v>452160</v>
      </c>
      <c r="C473" s="31">
        <f t="shared" si="35"/>
        <v>855690</v>
      </c>
      <c r="D473" s="31">
        <f t="shared" si="36"/>
        <v>2020</v>
      </c>
      <c r="E473" s="34">
        <f t="shared" si="37"/>
        <v>1309870</v>
      </c>
    </row>
    <row r="474" spans="1:5" ht="16.5" customHeight="1" x14ac:dyDescent="0.3">
      <c r="A474" s="43">
        <v>472</v>
      </c>
      <c r="B474" s="30">
        <f t="shared" si="34"/>
        <v>453120</v>
      </c>
      <c r="C474" s="31">
        <f t="shared" si="35"/>
        <v>857580</v>
      </c>
      <c r="D474" s="31">
        <f t="shared" si="36"/>
        <v>2020</v>
      </c>
      <c r="E474" s="34">
        <f t="shared" si="37"/>
        <v>1312720</v>
      </c>
    </row>
    <row r="475" spans="1:5" ht="16.5" customHeight="1" x14ac:dyDescent="0.3">
      <c r="A475" s="43">
        <v>473</v>
      </c>
      <c r="B475" s="30">
        <f t="shared" si="34"/>
        <v>454080</v>
      </c>
      <c r="C475" s="31">
        <f t="shared" si="35"/>
        <v>859470</v>
      </c>
      <c r="D475" s="31">
        <f t="shared" si="36"/>
        <v>2030</v>
      </c>
      <c r="E475" s="34">
        <f t="shared" si="37"/>
        <v>1315580</v>
      </c>
    </row>
    <row r="476" spans="1:5" ht="16.5" customHeight="1" x14ac:dyDescent="0.3">
      <c r="A476" s="43">
        <v>474</v>
      </c>
      <c r="B476" s="30">
        <f t="shared" si="34"/>
        <v>455040</v>
      </c>
      <c r="C476" s="31">
        <f t="shared" si="35"/>
        <v>861360</v>
      </c>
      <c r="D476" s="31">
        <f t="shared" si="36"/>
        <v>2030</v>
      </c>
      <c r="E476" s="34">
        <f t="shared" si="37"/>
        <v>1318430</v>
      </c>
    </row>
    <row r="477" spans="1:5" ht="16.5" customHeight="1" x14ac:dyDescent="0.3">
      <c r="A477" s="43">
        <v>475</v>
      </c>
      <c r="B477" s="30">
        <f t="shared" si="34"/>
        <v>456000</v>
      </c>
      <c r="C477" s="31">
        <f t="shared" si="35"/>
        <v>863250</v>
      </c>
      <c r="D477" s="31">
        <f t="shared" si="36"/>
        <v>2040</v>
      </c>
      <c r="E477" s="34">
        <f t="shared" si="37"/>
        <v>1321290</v>
      </c>
    </row>
    <row r="478" spans="1:5" ht="16.5" customHeight="1" x14ac:dyDescent="0.3">
      <c r="A478" s="43">
        <v>476</v>
      </c>
      <c r="B478" s="30">
        <f t="shared" si="34"/>
        <v>456960</v>
      </c>
      <c r="C478" s="31">
        <f t="shared" si="35"/>
        <v>865140</v>
      </c>
      <c r="D478" s="31">
        <f t="shared" si="36"/>
        <v>2040</v>
      </c>
      <c r="E478" s="34">
        <f t="shared" si="37"/>
        <v>1324140</v>
      </c>
    </row>
    <row r="479" spans="1:5" ht="16.5" customHeight="1" x14ac:dyDescent="0.3">
      <c r="A479" s="43">
        <v>477</v>
      </c>
      <c r="B479" s="30">
        <f t="shared" si="34"/>
        <v>457920</v>
      </c>
      <c r="C479" s="31">
        <f t="shared" si="35"/>
        <v>867030</v>
      </c>
      <c r="D479" s="31">
        <f t="shared" si="36"/>
        <v>2050</v>
      </c>
      <c r="E479" s="34">
        <f t="shared" si="37"/>
        <v>1327000</v>
      </c>
    </row>
    <row r="480" spans="1:5" ht="16.5" customHeight="1" x14ac:dyDescent="0.3">
      <c r="A480" s="43">
        <v>478</v>
      </c>
      <c r="B480" s="30">
        <f t="shared" si="34"/>
        <v>458880</v>
      </c>
      <c r="C480" s="31">
        <f t="shared" si="35"/>
        <v>868920</v>
      </c>
      <c r="D480" s="31">
        <f t="shared" si="36"/>
        <v>2050</v>
      </c>
      <c r="E480" s="34">
        <f t="shared" si="37"/>
        <v>1329850</v>
      </c>
    </row>
    <row r="481" spans="1:5" ht="16.5" customHeight="1" x14ac:dyDescent="0.3">
      <c r="A481" s="43">
        <v>479</v>
      </c>
      <c r="B481" s="30">
        <f t="shared" si="34"/>
        <v>459840</v>
      </c>
      <c r="C481" s="31">
        <f t="shared" si="35"/>
        <v>870810</v>
      </c>
      <c r="D481" s="31">
        <f t="shared" si="36"/>
        <v>2050</v>
      </c>
      <c r="E481" s="34">
        <f t="shared" si="37"/>
        <v>1332700</v>
      </c>
    </row>
    <row r="482" spans="1:5" ht="16.5" customHeight="1" x14ac:dyDescent="0.3">
      <c r="A482" s="43">
        <v>480</v>
      </c>
      <c r="B482" s="30">
        <f t="shared" si="34"/>
        <v>460800</v>
      </c>
      <c r="C482" s="31">
        <f t="shared" si="35"/>
        <v>872700</v>
      </c>
      <c r="D482" s="31">
        <f t="shared" si="36"/>
        <v>2060</v>
      </c>
      <c r="E482" s="34">
        <f t="shared" si="37"/>
        <v>1335560</v>
      </c>
    </row>
    <row r="483" spans="1:5" ht="16.5" customHeight="1" x14ac:dyDescent="0.3">
      <c r="A483" s="43">
        <v>481</v>
      </c>
      <c r="B483" s="30">
        <f t="shared" si="34"/>
        <v>461760</v>
      </c>
      <c r="C483" s="31">
        <f t="shared" si="35"/>
        <v>874590</v>
      </c>
      <c r="D483" s="31">
        <f t="shared" si="36"/>
        <v>2060</v>
      </c>
      <c r="E483" s="34">
        <f t="shared" si="37"/>
        <v>1338410</v>
      </c>
    </row>
    <row r="484" spans="1:5" ht="16.5" customHeight="1" x14ac:dyDescent="0.3">
      <c r="A484" s="43">
        <v>482</v>
      </c>
      <c r="B484" s="30">
        <f t="shared" si="34"/>
        <v>462720</v>
      </c>
      <c r="C484" s="31">
        <f t="shared" si="35"/>
        <v>876480</v>
      </c>
      <c r="D484" s="31">
        <f t="shared" si="36"/>
        <v>2070</v>
      </c>
      <c r="E484" s="34">
        <f t="shared" si="37"/>
        <v>1341270</v>
      </c>
    </row>
    <row r="485" spans="1:5" ht="16.5" customHeight="1" x14ac:dyDescent="0.3">
      <c r="A485" s="43">
        <v>483</v>
      </c>
      <c r="B485" s="30">
        <f t="shared" si="34"/>
        <v>463680</v>
      </c>
      <c r="C485" s="31">
        <f t="shared" si="35"/>
        <v>878370</v>
      </c>
      <c r="D485" s="31">
        <f t="shared" si="36"/>
        <v>2070</v>
      </c>
      <c r="E485" s="34">
        <f t="shared" si="37"/>
        <v>1344120</v>
      </c>
    </row>
    <row r="486" spans="1:5" ht="16.5" customHeight="1" x14ac:dyDescent="0.3">
      <c r="A486" s="43">
        <v>484</v>
      </c>
      <c r="B486" s="30">
        <f t="shared" si="34"/>
        <v>464640</v>
      </c>
      <c r="C486" s="31">
        <f t="shared" si="35"/>
        <v>880260</v>
      </c>
      <c r="D486" s="31">
        <f t="shared" si="36"/>
        <v>2080</v>
      </c>
      <c r="E486" s="34">
        <f t="shared" si="37"/>
        <v>1346980</v>
      </c>
    </row>
    <row r="487" spans="1:5" ht="16.5" customHeight="1" x14ac:dyDescent="0.3">
      <c r="A487" s="43">
        <v>485</v>
      </c>
      <c r="B487" s="30">
        <f t="shared" si="34"/>
        <v>465600</v>
      </c>
      <c r="C487" s="31">
        <f t="shared" si="35"/>
        <v>882150</v>
      </c>
      <c r="D487" s="31">
        <f t="shared" si="36"/>
        <v>2080</v>
      </c>
      <c r="E487" s="34">
        <f t="shared" si="37"/>
        <v>1349830</v>
      </c>
    </row>
    <row r="488" spans="1:5" ht="16.5" customHeight="1" x14ac:dyDescent="0.3">
      <c r="A488" s="43">
        <v>486</v>
      </c>
      <c r="B488" s="30">
        <f t="shared" si="34"/>
        <v>466560</v>
      </c>
      <c r="C488" s="31">
        <f t="shared" si="35"/>
        <v>884040</v>
      </c>
      <c r="D488" s="31">
        <f t="shared" si="36"/>
        <v>2080</v>
      </c>
      <c r="E488" s="34">
        <f t="shared" si="37"/>
        <v>1352680</v>
      </c>
    </row>
    <row r="489" spans="1:5" ht="16.5" customHeight="1" x14ac:dyDescent="0.3">
      <c r="A489" s="43">
        <v>487</v>
      </c>
      <c r="B489" s="30">
        <f t="shared" si="34"/>
        <v>467520</v>
      </c>
      <c r="C489" s="31">
        <f t="shared" si="35"/>
        <v>885930</v>
      </c>
      <c r="D489" s="31">
        <f t="shared" si="36"/>
        <v>2090</v>
      </c>
      <c r="E489" s="34">
        <f t="shared" si="37"/>
        <v>1355540</v>
      </c>
    </row>
    <row r="490" spans="1:5" ht="16.5" customHeight="1" x14ac:dyDescent="0.3">
      <c r="A490" s="43">
        <v>488</v>
      </c>
      <c r="B490" s="30">
        <f t="shared" si="34"/>
        <v>468480</v>
      </c>
      <c r="C490" s="31">
        <f t="shared" si="35"/>
        <v>887820</v>
      </c>
      <c r="D490" s="31">
        <f t="shared" si="36"/>
        <v>2090</v>
      </c>
      <c r="E490" s="34">
        <f t="shared" si="37"/>
        <v>1358390</v>
      </c>
    </row>
    <row r="491" spans="1:5" ht="16.5" customHeight="1" x14ac:dyDescent="0.3">
      <c r="A491" s="43">
        <v>489</v>
      </c>
      <c r="B491" s="30">
        <f t="shared" si="34"/>
        <v>469440</v>
      </c>
      <c r="C491" s="31">
        <f t="shared" si="35"/>
        <v>889710</v>
      </c>
      <c r="D491" s="31">
        <f t="shared" si="36"/>
        <v>2100</v>
      </c>
      <c r="E491" s="34">
        <f t="shared" si="37"/>
        <v>1361250</v>
      </c>
    </row>
    <row r="492" spans="1:5" ht="16.5" customHeight="1" x14ac:dyDescent="0.3">
      <c r="A492" s="43">
        <v>490</v>
      </c>
      <c r="B492" s="30">
        <f t="shared" si="34"/>
        <v>470400</v>
      </c>
      <c r="C492" s="31">
        <f t="shared" si="35"/>
        <v>891600</v>
      </c>
      <c r="D492" s="31">
        <f t="shared" si="36"/>
        <v>2100</v>
      </c>
      <c r="E492" s="34">
        <f t="shared" si="37"/>
        <v>1364100</v>
      </c>
    </row>
    <row r="493" spans="1:5" ht="16.5" customHeight="1" x14ac:dyDescent="0.3">
      <c r="A493" s="43">
        <v>491</v>
      </c>
      <c r="B493" s="30">
        <f t="shared" si="34"/>
        <v>471360</v>
      </c>
      <c r="C493" s="31">
        <f t="shared" si="35"/>
        <v>893490</v>
      </c>
      <c r="D493" s="31">
        <f t="shared" si="36"/>
        <v>2110</v>
      </c>
      <c r="E493" s="34">
        <f t="shared" si="37"/>
        <v>1366960</v>
      </c>
    </row>
    <row r="494" spans="1:5" ht="16.5" customHeight="1" x14ac:dyDescent="0.3">
      <c r="A494" s="43">
        <v>492</v>
      </c>
      <c r="B494" s="30">
        <f t="shared" si="34"/>
        <v>472320</v>
      </c>
      <c r="C494" s="31">
        <f t="shared" si="35"/>
        <v>895380</v>
      </c>
      <c r="D494" s="31">
        <f t="shared" si="36"/>
        <v>2110</v>
      </c>
      <c r="E494" s="34">
        <f t="shared" si="37"/>
        <v>1369810</v>
      </c>
    </row>
    <row r="495" spans="1:5" ht="16.5" customHeight="1" x14ac:dyDescent="0.3">
      <c r="A495" s="43">
        <v>493</v>
      </c>
      <c r="B495" s="30">
        <f t="shared" si="34"/>
        <v>473280</v>
      </c>
      <c r="C495" s="31">
        <f t="shared" si="35"/>
        <v>897270</v>
      </c>
      <c r="D495" s="31">
        <f t="shared" si="36"/>
        <v>2110</v>
      </c>
      <c r="E495" s="34">
        <f t="shared" si="37"/>
        <v>1372660</v>
      </c>
    </row>
    <row r="496" spans="1:5" ht="16.5" customHeight="1" x14ac:dyDescent="0.3">
      <c r="A496" s="43">
        <v>494</v>
      </c>
      <c r="B496" s="30">
        <f t="shared" si="34"/>
        <v>474240</v>
      </c>
      <c r="C496" s="31">
        <f t="shared" si="35"/>
        <v>899160</v>
      </c>
      <c r="D496" s="31">
        <f t="shared" si="36"/>
        <v>2120</v>
      </c>
      <c r="E496" s="34">
        <f t="shared" si="37"/>
        <v>1375520</v>
      </c>
    </row>
    <row r="497" spans="1:5" ht="16.5" customHeight="1" x14ac:dyDescent="0.3">
      <c r="A497" s="43">
        <v>495</v>
      </c>
      <c r="B497" s="30">
        <f t="shared" si="34"/>
        <v>475200</v>
      </c>
      <c r="C497" s="31">
        <f t="shared" si="35"/>
        <v>901050</v>
      </c>
      <c r="D497" s="31">
        <f t="shared" si="36"/>
        <v>2120</v>
      </c>
      <c r="E497" s="34">
        <f t="shared" si="37"/>
        <v>1378370</v>
      </c>
    </row>
    <row r="498" spans="1:5" ht="16.5" customHeight="1" x14ac:dyDescent="0.3">
      <c r="A498" s="43">
        <v>496</v>
      </c>
      <c r="B498" s="30">
        <f t="shared" si="34"/>
        <v>476160</v>
      </c>
      <c r="C498" s="31">
        <f t="shared" si="35"/>
        <v>902940</v>
      </c>
      <c r="D498" s="31">
        <f t="shared" si="36"/>
        <v>2130</v>
      </c>
      <c r="E498" s="34">
        <f t="shared" si="37"/>
        <v>1381230</v>
      </c>
    </row>
    <row r="499" spans="1:5" ht="16.5" customHeight="1" x14ac:dyDescent="0.3">
      <c r="A499" s="43">
        <v>497</v>
      </c>
      <c r="B499" s="30">
        <f t="shared" ref="B499:B562" si="38">A499*가11</f>
        <v>477120</v>
      </c>
      <c r="C499" s="31">
        <f t="shared" ref="C499:C562" si="39">$C$32+(A499-$A$32)*가23</f>
        <v>904830</v>
      </c>
      <c r="D499" s="31">
        <f t="shared" ref="D499:D562" si="40">ROUNDDOWN(A499*물이용부담금,-1)</f>
        <v>2130</v>
      </c>
      <c r="E499" s="34">
        <f t="shared" ref="E499:E562" si="41">SUM(B499:D499)</f>
        <v>1384080</v>
      </c>
    </row>
    <row r="500" spans="1:5" ht="16.5" customHeight="1" x14ac:dyDescent="0.3">
      <c r="A500" s="43">
        <v>498</v>
      </c>
      <c r="B500" s="30">
        <f t="shared" si="38"/>
        <v>478080</v>
      </c>
      <c r="C500" s="31">
        <f t="shared" si="39"/>
        <v>906720</v>
      </c>
      <c r="D500" s="31">
        <f t="shared" si="40"/>
        <v>2140</v>
      </c>
      <c r="E500" s="34">
        <f t="shared" si="41"/>
        <v>1386940</v>
      </c>
    </row>
    <row r="501" spans="1:5" ht="16.5" customHeight="1" x14ac:dyDescent="0.3">
      <c r="A501" s="43">
        <v>499</v>
      </c>
      <c r="B501" s="30">
        <f t="shared" si="38"/>
        <v>479040</v>
      </c>
      <c r="C501" s="31">
        <f t="shared" si="39"/>
        <v>908610</v>
      </c>
      <c r="D501" s="31">
        <f t="shared" si="40"/>
        <v>2140</v>
      </c>
      <c r="E501" s="34">
        <f t="shared" si="41"/>
        <v>1389790</v>
      </c>
    </row>
    <row r="502" spans="1:5" ht="16.5" customHeight="1" x14ac:dyDescent="0.3">
      <c r="A502" s="43">
        <v>500</v>
      </c>
      <c r="B502" s="30">
        <f t="shared" si="38"/>
        <v>480000</v>
      </c>
      <c r="C502" s="31">
        <f t="shared" si="39"/>
        <v>910500</v>
      </c>
      <c r="D502" s="31">
        <f t="shared" si="40"/>
        <v>2150</v>
      </c>
      <c r="E502" s="34">
        <f t="shared" si="41"/>
        <v>1392650</v>
      </c>
    </row>
    <row r="503" spans="1:5" ht="16.5" customHeight="1" x14ac:dyDescent="0.3">
      <c r="A503" s="43">
        <v>501</v>
      </c>
      <c r="B503" s="30">
        <f t="shared" si="38"/>
        <v>480960</v>
      </c>
      <c r="C503" s="31">
        <f t="shared" si="39"/>
        <v>912390</v>
      </c>
      <c r="D503" s="31">
        <f t="shared" si="40"/>
        <v>2150</v>
      </c>
      <c r="E503" s="34">
        <f t="shared" si="41"/>
        <v>1395500</v>
      </c>
    </row>
    <row r="504" spans="1:5" ht="16.5" customHeight="1" x14ac:dyDescent="0.3">
      <c r="A504" s="43">
        <v>502</v>
      </c>
      <c r="B504" s="30">
        <f t="shared" si="38"/>
        <v>481920</v>
      </c>
      <c r="C504" s="31">
        <f t="shared" si="39"/>
        <v>914280</v>
      </c>
      <c r="D504" s="31">
        <f t="shared" si="40"/>
        <v>2150</v>
      </c>
      <c r="E504" s="34">
        <f t="shared" si="41"/>
        <v>1398350</v>
      </c>
    </row>
    <row r="505" spans="1:5" ht="16.5" customHeight="1" x14ac:dyDescent="0.3">
      <c r="A505" s="43">
        <v>503</v>
      </c>
      <c r="B505" s="30">
        <f t="shared" si="38"/>
        <v>482880</v>
      </c>
      <c r="C505" s="31">
        <f t="shared" si="39"/>
        <v>916170</v>
      </c>
      <c r="D505" s="31">
        <f t="shared" si="40"/>
        <v>2160</v>
      </c>
      <c r="E505" s="34">
        <f t="shared" si="41"/>
        <v>1401210</v>
      </c>
    </row>
    <row r="506" spans="1:5" ht="16.5" customHeight="1" x14ac:dyDescent="0.3">
      <c r="A506" s="43">
        <v>504</v>
      </c>
      <c r="B506" s="30">
        <f t="shared" si="38"/>
        <v>483840</v>
      </c>
      <c r="C506" s="31">
        <f t="shared" si="39"/>
        <v>918060</v>
      </c>
      <c r="D506" s="31">
        <f t="shared" si="40"/>
        <v>2160</v>
      </c>
      <c r="E506" s="34">
        <f t="shared" si="41"/>
        <v>1404060</v>
      </c>
    </row>
    <row r="507" spans="1:5" ht="16.5" customHeight="1" x14ac:dyDescent="0.3">
      <c r="A507" s="43">
        <v>505</v>
      </c>
      <c r="B507" s="30">
        <f t="shared" si="38"/>
        <v>484800</v>
      </c>
      <c r="C507" s="31">
        <f t="shared" si="39"/>
        <v>919950</v>
      </c>
      <c r="D507" s="31">
        <f t="shared" si="40"/>
        <v>2170</v>
      </c>
      <c r="E507" s="34">
        <f t="shared" si="41"/>
        <v>1406920</v>
      </c>
    </row>
    <row r="508" spans="1:5" ht="16.5" customHeight="1" x14ac:dyDescent="0.3">
      <c r="A508" s="43">
        <v>506</v>
      </c>
      <c r="B508" s="30">
        <f t="shared" si="38"/>
        <v>485760</v>
      </c>
      <c r="C508" s="31">
        <f t="shared" si="39"/>
        <v>921840</v>
      </c>
      <c r="D508" s="31">
        <f t="shared" si="40"/>
        <v>2170</v>
      </c>
      <c r="E508" s="34">
        <f t="shared" si="41"/>
        <v>1409770</v>
      </c>
    </row>
    <row r="509" spans="1:5" ht="16.5" customHeight="1" x14ac:dyDescent="0.3">
      <c r="A509" s="43">
        <v>507</v>
      </c>
      <c r="B509" s="30">
        <f t="shared" si="38"/>
        <v>486720</v>
      </c>
      <c r="C509" s="31">
        <f t="shared" si="39"/>
        <v>923730</v>
      </c>
      <c r="D509" s="31">
        <f t="shared" si="40"/>
        <v>2180</v>
      </c>
      <c r="E509" s="34">
        <f t="shared" si="41"/>
        <v>1412630</v>
      </c>
    </row>
    <row r="510" spans="1:5" ht="16.5" customHeight="1" x14ac:dyDescent="0.3">
      <c r="A510" s="43">
        <v>508</v>
      </c>
      <c r="B510" s="30">
        <f t="shared" si="38"/>
        <v>487680</v>
      </c>
      <c r="C510" s="31">
        <f t="shared" si="39"/>
        <v>925620</v>
      </c>
      <c r="D510" s="31">
        <f t="shared" si="40"/>
        <v>2180</v>
      </c>
      <c r="E510" s="34">
        <f t="shared" si="41"/>
        <v>1415480</v>
      </c>
    </row>
    <row r="511" spans="1:5" ht="16.5" customHeight="1" x14ac:dyDescent="0.3">
      <c r="A511" s="43">
        <v>509</v>
      </c>
      <c r="B511" s="30">
        <f t="shared" si="38"/>
        <v>488640</v>
      </c>
      <c r="C511" s="31">
        <f t="shared" si="39"/>
        <v>927510</v>
      </c>
      <c r="D511" s="31">
        <f t="shared" si="40"/>
        <v>2180</v>
      </c>
      <c r="E511" s="34">
        <f t="shared" si="41"/>
        <v>1418330</v>
      </c>
    </row>
    <row r="512" spans="1:5" ht="16.5" customHeight="1" x14ac:dyDescent="0.3">
      <c r="A512" s="43">
        <v>510</v>
      </c>
      <c r="B512" s="30">
        <f t="shared" si="38"/>
        <v>489600</v>
      </c>
      <c r="C512" s="31">
        <f t="shared" si="39"/>
        <v>929400</v>
      </c>
      <c r="D512" s="31">
        <f t="shared" si="40"/>
        <v>2190</v>
      </c>
      <c r="E512" s="34">
        <f t="shared" si="41"/>
        <v>1421190</v>
      </c>
    </row>
    <row r="513" spans="1:5" ht="16.5" customHeight="1" x14ac:dyDescent="0.3">
      <c r="A513" s="43">
        <v>511</v>
      </c>
      <c r="B513" s="30">
        <f t="shared" si="38"/>
        <v>490560</v>
      </c>
      <c r="C513" s="31">
        <f t="shared" si="39"/>
        <v>931290</v>
      </c>
      <c r="D513" s="31">
        <f t="shared" si="40"/>
        <v>2190</v>
      </c>
      <c r="E513" s="34">
        <f t="shared" si="41"/>
        <v>1424040</v>
      </c>
    </row>
    <row r="514" spans="1:5" ht="16.5" customHeight="1" x14ac:dyDescent="0.3">
      <c r="A514" s="43">
        <v>512</v>
      </c>
      <c r="B514" s="30">
        <f t="shared" si="38"/>
        <v>491520</v>
      </c>
      <c r="C514" s="31">
        <f t="shared" si="39"/>
        <v>933180</v>
      </c>
      <c r="D514" s="31">
        <f t="shared" si="40"/>
        <v>2200</v>
      </c>
      <c r="E514" s="34">
        <f t="shared" si="41"/>
        <v>1426900</v>
      </c>
    </row>
    <row r="515" spans="1:5" ht="16.5" customHeight="1" x14ac:dyDescent="0.3">
      <c r="A515" s="43">
        <v>513</v>
      </c>
      <c r="B515" s="30">
        <f t="shared" si="38"/>
        <v>492480</v>
      </c>
      <c r="C515" s="31">
        <f t="shared" si="39"/>
        <v>935070</v>
      </c>
      <c r="D515" s="31">
        <f t="shared" si="40"/>
        <v>2200</v>
      </c>
      <c r="E515" s="34">
        <f t="shared" si="41"/>
        <v>1429750</v>
      </c>
    </row>
    <row r="516" spans="1:5" ht="16.5" customHeight="1" x14ac:dyDescent="0.3">
      <c r="A516" s="43">
        <v>514</v>
      </c>
      <c r="B516" s="30">
        <f t="shared" si="38"/>
        <v>493440</v>
      </c>
      <c r="C516" s="31">
        <f t="shared" si="39"/>
        <v>936960</v>
      </c>
      <c r="D516" s="31">
        <f t="shared" si="40"/>
        <v>2210</v>
      </c>
      <c r="E516" s="34">
        <f t="shared" si="41"/>
        <v>1432610</v>
      </c>
    </row>
    <row r="517" spans="1:5" ht="16.5" customHeight="1" x14ac:dyDescent="0.3">
      <c r="A517" s="43">
        <v>515</v>
      </c>
      <c r="B517" s="30">
        <f t="shared" si="38"/>
        <v>494400</v>
      </c>
      <c r="C517" s="31">
        <f t="shared" si="39"/>
        <v>938850</v>
      </c>
      <c r="D517" s="31">
        <f t="shared" si="40"/>
        <v>2210</v>
      </c>
      <c r="E517" s="34">
        <f t="shared" si="41"/>
        <v>1435460</v>
      </c>
    </row>
    <row r="518" spans="1:5" ht="16.5" customHeight="1" x14ac:dyDescent="0.3">
      <c r="A518" s="43">
        <v>516</v>
      </c>
      <c r="B518" s="30">
        <f t="shared" si="38"/>
        <v>495360</v>
      </c>
      <c r="C518" s="31">
        <f t="shared" si="39"/>
        <v>940740</v>
      </c>
      <c r="D518" s="31">
        <f t="shared" si="40"/>
        <v>2210</v>
      </c>
      <c r="E518" s="34">
        <f t="shared" si="41"/>
        <v>1438310</v>
      </c>
    </row>
    <row r="519" spans="1:5" ht="16.5" customHeight="1" x14ac:dyDescent="0.3">
      <c r="A519" s="43">
        <v>517</v>
      </c>
      <c r="B519" s="30">
        <f t="shared" si="38"/>
        <v>496320</v>
      </c>
      <c r="C519" s="31">
        <f t="shared" si="39"/>
        <v>942630</v>
      </c>
      <c r="D519" s="31">
        <f t="shared" si="40"/>
        <v>2220</v>
      </c>
      <c r="E519" s="34">
        <f t="shared" si="41"/>
        <v>1441170</v>
      </c>
    </row>
    <row r="520" spans="1:5" ht="16.5" customHeight="1" x14ac:dyDescent="0.3">
      <c r="A520" s="43">
        <v>518</v>
      </c>
      <c r="B520" s="30">
        <f t="shared" si="38"/>
        <v>497280</v>
      </c>
      <c r="C520" s="31">
        <f t="shared" si="39"/>
        <v>944520</v>
      </c>
      <c r="D520" s="31">
        <f t="shared" si="40"/>
        <v>2220</v>
      </c>
      <c r="E520" s="34">
        <f t="shared" si="41"/>
        <v>1444020</v>
      </c>
    </row>
    <row r="521" spans="1:5" ht="16.5" customHeight="1" x14ac:dyDescent="0.3">
      <c r="A521" s="43">
        <v>519</v>
      </c>
      <c r="B521" s="30">
        <f t="shared" si="38"/>
        <v>498240</v>
      </c>
      <c r="C521" s="31">
        <f t="shared" si="39"/>
        <v>946410</v>
      </c>
      <c r="D521" s="31">
        <f t="shared" si="40"/>
        <v>2230</v>
      </c>
      <c r="E521" s="34">
        <f t="shared" si="41"/>
        <v>1446880</v>
      </c>
    </row>
    <row r="522" spans="1:5" ht="16.5" customHeight="1" x14ac:dyDescent="0.3">
      <c r="A522" s="43">
        <v>520</v>
      </c>
      <c r="B522" s="30">
        <f t="shared" si="38"/>
        <v>499200</v>
      </c>
      <c r="C522" s="31">
        <f t="shared" si="39"/>
        <v>948300</v>
      </c>
      <c r="D522" s="31">
        <f t="shared" si="40"/>
        <v>2230</v>
      </c>
      <c r="E522" s="34">
        <f t="shared" si="41"/>
        <v>1449730</v>
      </c>
    </row>
    <row r="523" spans="1:5" ht="16.5" customHeight="1" x14ac:dyDescent="0.3">
      <c r="A523" s="43">
        <v>521</v>
      </c>
      <c r="B523" s="30">
        <f t="shared" si="38"/>
        <v>500160</v>
      </c>
      <c r="C523" s="31">
        <f t="shared" si="39"/>
        <v>950190</v>
      </c>
      <c r="D523" s="31">
        <f t="shared" si="40"/>
        <v>2240</v>
      </c>
      <c r="E523" s="34">
        <f t="shared" si="41"/>
        <v>1452590</v>
      </c>
    </row>
    <row r="524" spans="1:5" ht="16.5" customHeight="1" x14ac:dyDescent="0.3">
      <c r="A524" s="43">
        <v>522</v>
      </c>
      <c r="B524" s="30">
        <f t="shared" si="38"/>
        <v>501120</v>
      </c>
      <c r="C524" s="31">
        <f t="shared" si="39"/>
        <v>952080</v>
      </c>
      <c r="D524" s="31">
        <f t="shared" si="40"/>
        <v>2240</v>
      </c>
      <c r="E524" s="34">
        <f t="shared" si="41"/>
        <v>1455440</v>
      </c>
    </row>
    <row r="525" spans="1:5" ht="16.5" customHeight="1" x14ac:dyDescent="0.3">
      <c r="A525" s="43">
        <v>523</v>
      </c>
      <c r="B525" s="30">
        <f t="shared" si="38"/>
        <v>502080</v>
      </c>
      <c r="C525" s="31">
        <f t="shared" si="39"/>
        <v>953970</v>
      </c>
      <c r="D525" s="31">
        <f t="shared" si="40"/>
        <v>2240</v>
      </c>
      <c r="E525" s="34">
        <f t="shared" si="41"/>
        <v>1458290</v>
      </c>
    </row>
    <row r="526" spans="1:5" ht="16.5" customHeight="1" x14ac:dyDescent="0.3">
      <c r="A526" s="43">
        <v>524</v>
      </c>
      <c r="B526" s="30">
        <f t="shared" si="38"/>
        <v>503040</v>
      </c>
      <c r="C526" s="31">
        <f t="shared" si="39"/>
        <v>955860</v>
      </c>
      <c r="D526" s="31">
        <f t="shared" si="40"/>
        <v>2250</v>
      </c>
      <c r="E526" s="34">
        <f t="shared" si="41"/>
        <v>1461150</v>
      </c>
    </row>
    <row r="527" spans="1:5" ht="16.5" customHeight="1" x14ac:dyDescent="0.3">
      <c r="A527" s="43">
        <v>525</v>
      </c>
      <c r="B527" s="30">
        <f t="shared" si="38"/>
        <v>504000</v>
      </c>
      <c r="C527" s="31">
        <f t="shared" si="39"/>
        <v>957750</v>
      </c>
      <c r="D527" s="31">
        <f t="shared" si="40"/>
        <v>2250</v>
      </c>
      <c r="E527" s="34">
        <f t="shared" si="41"/>
        <v>1464000</v>
      </c>
    </row>
    <row r="528" spans="1:5" ht="16.5" customHeight="1" x14ac:dyDescent="0.3">
      <c r="A528" s="43">
        <v>526</v>
      </c>
      <c r="B528" s="30">
        <f t="shared" si="38"/>
        <v>504960</v>
      </c>
      <c r="C528" s="31">
        <f t="shared" si="39"/>
        <v>959640</v>
      </c>
      <c r="D528" s="31">
        <f t="shared" si="40"/>
        <v>2260</v>
      </c>
      <c r="E528" s="34">
        <f t="shared" si="41"/>
        <v>1466860</v>
      </c>
    </row>
    <row r="529" spans="1:5" ht="16.5" customHeight="1" x14ac:dyDescent="0.3">
      <c r="A529" s="43">
        <v>527</v>
      </c>
      <c r="B529" s="30">
        <f t="shared" si="38"/>
        <v>505920</v>
      </c>
      <c r="C529" s="31">
        <f t="shared" si="39"/>
        <v>961530</v>
      </c>
      <c r="D529" s="31">
        <f t="shared" si="40"/>
        <v>2260</v>
      </c>
      <c r="E529" s="34">
        <f t="shared" si="41"/>
        <v>1469710</v>
      </c>
    </row>
    <row r="530" spans="1:5" ht="16.5" customHeight="1" x14ac:dyDescent="0.3">
      <c r="A530" s="43">
        <v>528</v>
      </c>
      <c r="B530" s="30">
        <f t="shared" si="38"/>
        <v>506880</v>
      </c>
      <c r="C530" s="31">
        <f t="shared" si="39"/>
        <v>963420</v>
      </c>
      <c r="D530" s="31">
        <f t="shared" si="40"/>
        <v>2270</v>
      </c>
      <c r="E530" s="34">
        <f t="shared" si="41"/>
        <v>1472570</v>
      </c>
    </row>
    <row r="531" spans="1:5" ht="16.5" customHeight="1" x14ac:dyDescent="0.3">
      <c r="A531" s="43">
        <v>529</v>
      </c>
      <c r="B531" s="30">
        <f t="shared" si="38"/>
        <v>507840</v>
      </c>
      <c r="C531" s="31">
        <f t="shared" si="39"/>
        <v>965310</v>
      </c>
      <c r="D531" s="31">
        <f t="shared" si="40"/>
        <v>2270</v>
      </c>
      <c r="E531" s="34">
        <f t="shared" si="41"/>
        <v>1475420</v>
      </c>
    </row>
    <row r="532" spans="1:5" ht="16.5" customHeight="1" x14ac:dyDescent="0.3">
      <c r="A532" s="43">
        <v>530</v>
      </c>
      <c r="B532" s="30">
        <f t="shared" si="38"/>
        <v>508800</v>
      </c>
      <c r="C532" s="31">
        <f t="shared" si="39"/>
        <v>967200</v>
      </c>
      <c r="D532" s="31">
        <f t="shared" si="40"/>
        <v>2270</v>
      </c>
      <c r="E532" s="34">
        <f t="shared" si="41"/>
        <v>1478270</v>
      </c>
    </row>
    <row r="533" spans="1:5" ht="16.5" customHeight="1" x14ac:dyDescent="0.3">
      <c r="A533" s="43">
        <v>531</v>
      </c>
      <c r="B533" s="30">
        <f t="shared" si="38"/>
        <v>509760</v>
      </c>
      <c r="C533" s="31">
        <f t="shared" si="39"/>
        <v>969090</v>
      </c>
      <c r="D533" s="31">
        <f t="shared" si="40"/>
        <v>2280</v>
      </c>
      <c r="E533" s="34">
        <f t="shared" si="41"/>
        <v>1481130</v>
      </c>
    </row>
    <row r="534" spans="1:5" ht="16.5" customHeight="1" x14ac:dyDescent="0.3">
      <c r="A534" s="43">
        <v>532</v>
      </c>
      <c r="B534" s="30">
        <f t="shared" si="38"/>
        <v>510720</v>
      </c>
      <c r="C534" s="31">
        <f t="shared" si="39"/>
        <v>970980</v>
      </c>
      <c r="D534" s="31">
        <f t="shared" si="40"/>
        <v>2280</v>
      </c>
      <c r="E534" s="34">
        <f t="shared" si="41"/>
        <v>1483980</v>
      </c>
    </row>
    <row r="535" spans="1:5" ht="16.5" customHeight="1" x14ac:dyDescent="0.3">
      <c r="A535" s="43">
        <v>533</v>
      </c>
      <c r="B535" s="30">
        <f t="shared" si="38"/>
        <v>511680</v>
      </c>
      <c r="C535" s="31">
        <f t="shared" si="39"/>
        <v>972870</v>
      </c>
      <c r="D535" s="31">
        <f t="shared" si="40"/>
        <v>2290</v>
      </c>
      <c r="E535" s="34">
        <f t="shared" si="41"/>
        <v>1486840</v>
      </c>
    </row>
    <row r="536" spans="1:5" ht="16.5" customHeight="1" x14ac:dyDescent="0.3">
      <c r="A536" s="43">
        <v>534</v>
      </c>
      <c r="B536" s="30">
        <f t="shared" si="38"/>
        <v>512640</v>
      </c>
      <c r="C536" s="31">
        <f t="shared" si="39"/>
        <v>974760</v>
      </c>
      <c r="D536" s="31">
        <f t="shared" si="40"/>
        <v>2290</v>
      </c>
      <c r="E536" s="34">
        <f t="shared" si="41"/>
        <v>1489690</v>
      </c>
    </row>
    <row r="537" spans="1:5" ht="16.5" customHeight="1" x14ac:dyDescent="0.3">
      <c r="A537" s="43">
        <v>535</v>
      </c>
      <c r="B537" s="30">
        <f t="shared" si="38"/>
        <v>513600</v>
      </c>
      <c r="C537" s="31">
        <f t="shared" si="39"/>
        <v>976650</v>
      </c>
      <c r="D537" s="31">
        <f t="shared" si="40"/>
        <v>2300</v>
      </c>
      <c r="E537" s="34">
        <f t="shared" si="41"/>
        <v>1492550</v>
      </c>
    </row>
    <row r="538" spans="1:5" ht="16.5" customHeight="1" x14ac:dyDescent="0.3">
      <c r="A538" s="43">
        <v>536</v>
      </c>
      <c r="B538" s="30">
        <f t="shared" si="38"/>
        <v>514560</v>
      </c>
      <c r="C538" s="31">
        <f t="shared" si="39"/>
        <v>978540</v>
      </c>
      <c r="D538" s="31">
        <f t="shared" si="40"/>
        <v>2300</v>
      </c>
      <c r="E538" s="34">
        <f t="shared" si="41"/>
        <v>1495400</v>
      </c>
    </row>
    <row r="539" spans="1:5" ht="16.5" customHeight="1" x14ac:dyDescent="0.3">
      <c r="A539" s="43">
        <v>537</v>
      </c>
      <c r="B539" s="30">
        <f t="shared" si="38"/>
        <v>515520</v>
      </c>
      <c r="C539" s="31">
        <f t="shared" si="39"/>
        <v>980430</v>
      </c>
      <c r="D539" s="31">
        <f t="shared" si="40"/>
        <v>2300</v>
      </c>
      <c r="E539" s="34">
        <f t="shared" si="41"/>
        <v>1498250</v>
      </c>
    </row>
    <row r="540" spans="1:5" ht="16.5" customHeight="1" x14ac:dyDescent="0.3">
      <c r="A540" s="43">
        <v>538</v>
      </c>
      <c r="B540" s="30">
        <f t="shared" si="38"/>
        <v>516480</v>
      </c>
      <c r="C540" s="31">
        <f t="shared" si="39"/>
        <v>982320</v>
      </c>
      <c r="D540" s="31">
        <f t="shared" si="40"/>
        <v>2310</v>
      </c>
      <c r="E540" s="34">
        <f t="shared" si="41"/>
        <v>1501110</v>
      </c>
    </row>
    <row r="541" spans="1:5" ht="16.5" customHeight="1" x14ac:dyDescent="0.3">
      <c r="A541" s="43">
        <v>539</v>
      </c>
      <c r="B541" s="30">
        <f t="shared" si="38"/>
        <v>517440</v>
      </c>
      <c r="C541" s="31">
        <f t="shared" si="39"/>
        <v>984210</v>
      </c>
      <c r="D541" s="31">
        <f t="shared" si="40"/>
        <v>2310</v>
      </c>
      <c r="E541" s="34">
        <f t="shared" si="41"/>
        <v>1503960</v>
      </c>
    </row>
    <row r="542" spans="1:5" ht="16.5" customHeight="1" x14ac:dyDescent="0.3">
      <c r="A542" s="43">
        <v>540</v>
      </c>
      <c r="B542" s="30">
        <f t="shared" si="38"/>
        <v>518400</v>
      </c>
      <c r="C542" s="31">
        <f t="shared" si="39"/>
        <v>986100</v>
      </c>
      <c r="D542" s="31">
        <f t="shared" si="40"/>
        <v>2320</v>
      </c>
      <c r="E542" s="34">
        <f t="shared" si="41"/>
        <v>1506820</v>
      </c>
    </row>
    <row r="543" spans="1:5" ht="16.5" customHeight="1" x14ac:dyDescent="0.3">
      <c r="A543" s="43">
        <v>541</v>
      </c>
      <c r="B543" s="30">
        <f t="shared" si="38"/>
        <v>519360</v>
      </c>
      <c r="C543" s="31">
        <f t="shared" si="39"/>
        <v>987990</v>
      </c>
      <c r="D543" s="31">
        <f t="shared" si="40"/>
        <v>2320</v>
      </c>
      <c r="E543" s="34">
        <f t="shared" si="41"/>
        <v>1509670</v>
      </c>
    </row>
    <row r="544" spans="1:5" ht="16.5" customHeight="1" x14ac:dyDescent="0.3">
      <c r="A544" s="43">
        <v>542</v>
      </c>
      <c r="B544" s="30">
        <f t="shared" si="38"/>
        <v>520320</v>
      </c>
      <c r="C544" s="31">
        <f t="shared" si="39"/>
        <v>989880</v>
      </c>
      <c r="D544" s="31">
        <f t="shared" si="40"/>
        <v>2330</v>
      </c>
      <c r="E544" s="34">
        <f t="shared" si="41"/>
        <v>1512530</v>
      </c>
    </row>
    <row r="545" spans="1:5" ht="16.5" customHeight="1" x14ac:dyDescent="0.3">
      <c r="A545" s="43">
        <v>543</v>
      </c>
      <c r="B545" s="30">
        <f t="shared" si="38"/>
        <v>521280</v>
      </c>
      <c r="C545" s="31">
        <f t="shared" si="39"/>
        <v>991770</v>
      </c>
      <c r="D545" s="31">
        <f t="shared" si="40"/>
        <v>2330</v>
      </c>
      <c r="E545" s="34">
        <f t="shared" si="41"/>
        <v>1515380</v>
      </c>
    </row>
    <row r="546" spans="1:5" ht="16.5" customHeight="1" x14ac:dyDescent="0.3">
      <c r="A546" s="43">
        <v>544</v>
      </c>
      <c r="B546" s="30">
        <f t="shared" si="38"/>
        <v>522240</v>
      </c>
      <c r="C546" s="31">
        <f t="shared" si="39"/>
        <v>993660</v>
      </c>
      <c r="D546" s="31">
        <f t="shared" si="40"/>
        <v>2330</v>
      </c>
      <c r="E546" s="34">
        <f t="shared" si="41"/>
        <v>1518230</v>
      </c>
    </row>
    <row r="547" spans="1:5" ht="16.5" customHeight="1" x14ac:dyDescent="0.3">
      <c r="A547" s="43">
        <v>545</v>
      </c>
      <c r="B547" s="30">
        <f t="shared" si="38"/>
        <v>523200</v>
      </c>
      <c r="C547" s="31">
        <f t="shared" si="39"/>
        <v>995550</v>
      </c>
      <c r="D547" s="31">
        <f t="shared" si="40"/>
        <v>2340</v>
      </c>
      <c r="E547" s="34">
        <f t="shared" si="41"/>
        <v>1521090</v>
      </c>
    </row>
    <row r="548" spans="1:5" ht="16.5" customHeight="1" x14ac:dyDescent="0.3">
      <c r="A548" s="43">
        <v>546</v>
      </c>
      <c r="B548" s="30">
        <f t="shared" si="38"/>
        <v>524160</v>
      </c>
      <c r="C548" s="31">
        <f t="shared" si="39"/>
        <v>997440</v>
      </c>
      <c r="D548" s="31">
        <f t="shared" si="40"/>
        <v>2340</v>
      </c>
      <c r="E548" s="34">
        <f t="shared" si="41"/>
        <v>1523940</v>
      </c>
    </row>
    <row r="549" spans="1:5" ht="16.5" customHeight="1" x14ac:dyDescent="0.3">
      <c r="A549" s="43">
        <v>547</v>
      </c>
      <c r="B549" s="30">
        <f t="shared" si="38"/>
        <v>525120</v>
      </c>
      <c r="C549" s="31">
        <f t="shared" si="39"/>
        <v>999330</v>
      </c>
      <c r="D549" s="31">
        <f t="shared" si="40"/>
        <v>2350</v>
      </c>
      <c r="E549" s="34">
        <f t="shared" si="41"/>
        <v>1526800</v>
      </c>
    </row>
    <row r="550" spans="1:5" ht="16.5" customHeight="1" x14ac:dyDescent="0.3">
      <c r="A550" s="43">
        <v>548</v>
      </c>
      <c r="B550" s="30">
        <f t="shared" si="38"/>
        <v>526080</v>
      </c>
      <c r="C550" s="31">
        <f t="shared" si="39"/>
        <v>1001220</v>
      </c>
      <c r="D550" s="31">
        <f t="shared" si="40"/>
        <v>2350</v>
      </c>
      <c r="E550" s="34">
        <f t="shared" si="41"/>
        <v>1529650</v>
      </c>
    </row>
    <row r="551" spans="1:5" ht="16.5" customHeight="1" x14ac:dyDescent="0.3">
      <c r="A551" s="43">
        <v>549</v>
      </c>
      <c r="B551" s="30">
        <f t="shared" si="38"/>
        <v>527040</v>
      </c>
      <c r="C551" s="31">
        <f t="shared" si="39"/>
        <v>1003110</v>
      </c>
      <c r="D551" s="31">
        <f t="shared" si="40"/>
        <v>2360</v>
      </c>
      <c r="E551" s="34">
        <f t="shared" si="41"/>
        <v>1532510</v>
      </c>
    </row>
    <row r="552" spans="1:5" ht="16.5" customHeight="1" x14ac:dyDescent="0.3">
      <c r="A552" s="43">
        <v>550</v>
      </c>
      <c r="B552" s="30">
        <f t="shared" si="38"/>
        <v>528000</v>
      </c>
      <c r="C552" s="31">
        <f t="shared" si="39"/>
        <v>1005000</v>
      </c>
      <c r="D552" s="31">
        <f t="shared" si="40"/>
        <v>2360</v>
      </c>
      <c r="E552" s="34">
        <f t="shared" si="41"/>
        <v>1535360</v>
      </c>
    </row>
    <row r="553" spans="1:5" ht="16.5" customHeight="1" x14ac:dyDescent="0.3">
      <c r="A553" s="43">
        <v>551</v>
      </c>
      <c r="B553" s="30">
        <f t="shared" si="38"/>
        <v>528960</v>
      </c>
      <c r="C553" s="31">
        <f t="shared" si="39"/>
        <v>1006890</v>
      </c>
      <c r="D553" s="31">
        <f t="shared" si="40"/>
        <v>2360</v>
      </c>
      <c r="E553" s="34">
        <f t="shared" si="41"/>
        <v>1538210</v>
      </c>
    </row>
    <row r="554" spans="1:5" ht="16.5" customHeight="1" x14ac:dyDescent="0.3">
      <c r="A554" s="43">
        <v>552</v>
      </c>
      <c r="B554" s="30">
        <f t="shared" si="38"/>
        <v>529920</v>
      </c>
      <c r="C554" s="31">
        <f t="shared" si="39"/>
        <v>1008780</v>
      </c>
      <c r="D554" s="31">
        <f t="shared" si="40"/>
        <v>2370</v>
      </c>
      <c r="E554" s="34">
        <f t="shared" si="41"/>
        <v>1541070</v>
      </c>
    </row>
    <row r="555" spans="1:5" ht="16.5" customHeight="1" x14ac:dyDescent="0.3">
      <c r="A555" s="43">
        <v>553</v>
      </c>
      <c r="B555" s="30">
        <f t="shared" si="38"/>
        <v>530880</v>
      </c>
      <c r="C555" s="31">
        <f t="shared" si="39"/>
        <v>1010670</v>
      </c>
      <c r="D555" s="31">
        <f t="shared" si="40"/>
        <v>2370</v>
      </c>
      <c r="E555" s="34">
        <f t="shared" si="41"/>
        <v>1543920</v>
      </c>
    </row>
    <row r="556" spans="1:5" ht="16.5" customHeight="1" x14ac:dyDescent="0.3">
      <c r="A556" s="43">
        <v>554</v>
      </c>
      <c r="B556" s="30">
        <f t="shared" si="38"/>
        <v>531840</v>
      </c>
      <c r="C556" s="31">
        <f t="shared" si="39"/>
        <v>1012560</v>
      </c>
      <c r="D556" s="31">
        <f t="shared" si="40"/>
        <v>2380</v>
      </c>
      <c r="E556" s="34">
        <f t="shared" si="41"/>
        <v>1546780</v>
      </c>
    </row>
    <row r="557" spans="1:5" ht="16.5" customHeight="1" x14ac:dyDescent="0.3">
      <c r="A557" s="43">
        <v>555</v>
      </c>
      <c r="B557" s="30">
        <f t="shared" si="38"/>
        <v>532800</v>
      </c>
      <c r="C557" s="31">
        <f t="shared" si="39"/>
        <v>1014450</v>
      </c>
      <c r="D557" s="31">
        <f t="shared" si="40"/>
        <v>2380</v>
      </c>
      <c r="E557" s="34">
        <f t="shared" si="41"/>
        <v>1549630</v>
      </c>
    </row>
    <row r="558" spans="1:5" ht="16.5" customHeight="1" x14ac:dyDescent="0.3">
      <c r="A558" s="43">
        <v>556</v>
      </c>
      <c r="B558" s="30">
        <f t="shared" si="38"/>
        <v>533760</v>
      </c>
      <c r="C558" s="31">
        <f t="shared" si="39"/>
        <v>1016340</v>
      </c>
      <c r="D558" s="31">
        <f t="shared" si="40"/>
        <v>2390</v>
      </c>
      <c r="E558" s="34">
        <f t="shared" si="41"/>
        <v>1552490</v>
      </c>
    </row>
    <row r="559" spans="1:5" ht="16.5" customHeight="1" x14ac:dyDescent="0.3">
      <c r="A559" s="43">
        <v>557</v>
      </c>
      <c r="B559" s="30">
        <f t="shared" si="38"/>
        <v>534720</v>
      </c>
      <c r="C559" s="31">
        <f t="shared" si="39"/>
        <v>1018230</v>
      </c>
      <c r="D559" s="31">
        <f t="shared" si="40"/>
        <v>2390</v>
      </c>
      <c r="E559" s="34">
        <f t="shared" si="41"/>
        <v>1555340</v>
      </c>
    </row>
    <row r="560" spans="1:5" ht="16.5" customHeight="1" x14ac:dyDescent="0.3">
      <c r="A560" s="43">
        <v>558</v>
      </c>
      <c r="B560" s="30">
        <f t="shared" si="38"/>
        <v>535680</v>
      </c>
      <c r="C560" s="31">
        <f t="shared" si="39"/>
        <v>1020120</v>
      </c>
      <c r="D560" s="31">
        <f t="shared" si="40"/>
        <v>2390</v>
      </c>
      <c r="E560" s="34">
        <f t="shared" si="41"/>
        <v>1558190</v>
      </c>
    </row>
    <row r="561" spans="1:5" ht="16.5" customHeight="1" x14ac:dyDescent="0.3">
      <c r="A561" s="43">
        <v>559</v>
      </c>
      <c r="B561" s="30">
        <f t="shared" si="38"/>
        <v>536640</v>
      </c>
      <c r="C561" s="31">
        <f t="shared" si="39"/>
        <v>1022010</v>
      </c>
      <c r="D561" s="31">
        <f t="shared" si="40"/>
        <v>2400</v>
      </c>
      <c r="E561" s="34">
        <f t="shared" si="41"/>
        <v>1561050</v>
      </c>
    </row>
    <row r="562" spans="1:5" ht="16.5" customHeight="1" x14ac:dyDescent="0.3">
      <c r="A562" s="43">
        <v>560</v>
      </c>
      <c r="B562" s="30">
        <f t="shared" si="38"/>
        <v>537600</v>
      </c>
      <c r="C562" s="31">
        <f t="shared" si="39"/>
        <v>1023900</v>
      </c>
      <c r="D562" s="31">
        <f t="shared" si="40"/>
        <v>2400</v>
      </c>
      <c r="E562" s="34">
        <f t="shared" si="41"/>
        <v>1563900</v>
      </c>
    </row>
    <row r="563" spans="1:5" ht="16.5" customHeight="1" x14ac:dyDescent="0.3">
      <c r="A563" s="43">
        <v>561</v>
      </c>
      <c r="B563" s="30">
        <f t="shared" ref="B563:B626" si="42">A563*가11</f>
        <v>538560</v>
      </c>
      <c r="C563" s="31">
        <f t="shared" ref="C563:C626" si="43">$C$32+(A563-$A$32)*가23</f>
        <v>1025790</v>
      </c>
      <c r="D563" s="31">
        <f t="shared" ref="D563:D626" si="44">ROUNDDOWN(A563*물이용부담금,-1)</f>
        <v>2410</v>
      </c>
      <c r="E563" s="34">
        <f t="shared" ref="E563:E626" si="45">SUM(B563:D563)</f>
        <v>1566760</v>
      </c>
    </row>
    <row r="564" spans="1:5" ht="16.5" customHeight="1" x14ac:dyDescent="0.3">
      <c r="A564" s="43">
        <v>562</v>
      </c>
      <c r="B564" s="30">
        <f t="shared" si="42"/>
        <v>539520</v>
      </c>
      <c r="C564" s="31">
        <f t="shared" si="43"/>
        <v>1027680</v>
      </c>
      <c r="D564" s="31">
        <f t="shared" si="44"/>
        <v>2410</v>
      </c>
      <c r="E564" s="34">
        <f t="shared" si="45"/>
        <v>1569610</v>
      </c>
    </row>
    <row r="565" spans="1:5" ht="16.5" customHeight="1" x14ac:dyDescent="0.3">
      <c r="A565" s="43">
        <v>563</v>
      </c>
      <c r="B565" s="30">
        <f t="shared" si="42"/>
        <v>540480</v>
      </c>
      <c r="C565" s="31">
        <f t="shared" si="43"/>
        <v>1029570</v>
      </c>
      <c r="D565" s="31">
        <f t="shared" si="44"/>
        <v>2420</v>
      </c>
      <c r="E565" s="34">
        <f t="shared" si="45"/>
        <v>1572470</v>
      </c>
    </row>
    <row r="566" spans="1:5" ht="16.5" customHeight="1" x14ac:dyDescent="0.3">
      <c r="A566" s="43">
        <v>564</v>
      </c>
      <c r="B566" s="30">
        <f t="shared" si="42"/>
        <v>541440</v>
      </c>
      <c r="C566" s="31">
        <f t="shared" si="43"/>
        <v>1031460</v>
      </c>
      <c r="D566" s="31">
        <f t="shared" si="44"/>
        <v>2420</v>
      </c>
      <c r="E566" s="34">
        <f t="shared" si="45"/>
        <v>1575320</v>
      </c>
    </row>
    <row r="567" spans="1:5" ht="16.5" customHeight="1" x14ac:dyDescent="0.3">
      <c r="A567" s="43">
        <v>565</v>
      </c>
      <c r="B567" s="30">
        <f t="shared" si="42"/>
        <v>542400</v>
      </c>
      <c r="C567" s="31">
        <f t="shared" si="43"/>
        <v>1033350</v>
      </c>
      <c r="D567" s="31">
        <f t="shared" si="44"/>
        <v>2420</v>
      </c>
      <c r="E567" s="34">
        <f t="shared" si="45"/>
        <v>1578170</v>
      </c>
    </row>
    <row r="568" spans="1:5" ht="16.5" customHeight="1" x14ac:dyDescent="0.3">
      <c r="A568" s="43">
        <v>566</v>
      </c>
      <c r="B568" s="30">
        <f t="shared" si="42"/>
        <v>543360</v>
      </c>
      <c r="C568" s="31">
        <f t="shared" si="43"/>
        <v>1035240</v>
      </c>
      <c r="D568" s="31">
        <f t="shared" si="44"/>
        <v>2430</v>
      </c>
      <c r="E568" s="34">
        <f t="shared" si="45"/>
        <v>1581030</v>
      </c>
    </row>
    <row r="569" spans="1:5" ht="16.5" customHeight="1" x14ac:dyDescent="0.3">
      <c r="A569" s="43">
        <v>567</v>
      </c>
      <c r="B569" s="30">
        <f t="shared" si="42"/>
        <v>544320</v>
      </c>
      <c r="C569" s="31">
        <f t="shared" si="43"/>
        <v>1037130</v>
      </c>
      <c r="D569" s="31">
        <f t="shared" si="44"/>
        <v>2430</v>
      </c>
      <c r="E569" s="34">
        <f t="shared" si="45"/>
        <v>1583880</v>
      </c>
    </row>
    <row r="570" spans="1:5" ht="16.5" customHeight="1" x14ac:dyDescent="0.3">
      <c r="A570" s="43">
        <v>568</v>
      </c>
      <c r="B570" s="30">
        <f t="shared" si="42"/>
        <v>545280</v>
      </c>
      <c r="C570" s="31">
        <f t="shared" si="43"/>
        <v>1039020</v>
      </c>
      <c r="D570" s="31">
        <f t="shared" si="44"/>
        <v>2440</v>
      </c>
      <c r="E570" s="34">
        <f t="shared" si="45"/>
        <v>1586740</v>
      </c>
    </row>
    <row r="571" spans="1:5" ht="16.5" customHeight="1" x14ac:dyDescent="0.3">
      <c r="A571" s="43">
        <v>569</v>
      </c>
      <c r="B571" s="30">
        <f t="shared" si="42"/>
        <v>546240</v>
      </c>
      <c r="C571" s="31">
        <f t="shared" si="43"/>
        <v>1040910</v>
      </c>
      <c r="D571" s="31">
        <f t="shared" si="44"/>
        <v>2440</v>
      </c>
      <c r="E571" s="34">
        <f t="shared" si="45"/>
        <v>1589590</v>
      </c>
    </row>
    <row r="572" spans="1:5" ht="16.5" customHeight="1" x14ac:dyDescent="0.3">
      <c r="A572" s="43">
        <v>570</v>
      </c>
      <c r="B572" s="30">
        <f t="shared" si="42"/>
        <v>547200</v>
      </c>
      <c r="C572" s="31">
        <f t="shared" si="43"/>
        <v>1042800</v>
      </c>
      <c r="D572" s="31">
        <f t="shared" si="44"/>
        <v>2450</v>
      </c>
      <c r="E572" s="34">
        <f t="shared" si="45"/>
        <v>1592450</v>
      </c>
    </row>
    <row r="573" spans="1:5" ht="16.5" customHeight="1" x14ac:dyDescent="0.3">
      <c r="A573" s="43">
        <v>571</v>
      </c>
      <c r="B573" s="30">
        <f t="shared" si="42"/>
        <v>548160</v>
      </c>
      <c r="C573" s="31">
        <f t="shared" si="43"/>
        <v>1044690</v>
      </c>
      <c r="D573" s="31">
        <f t="shared" si="44"/>
        <v>2450</v>
      </c>
      <c r="E573" s="34">
        <f t="shared" si="45"/>
        <v>1595300</v>
      </c>
    </row>
    <row r="574" spans="1:5" ht="16.5" customHeight="1" x14ac:dyDescent="0.3">
      <c r="A574" s="43">
        <v>572</v>
      </c>
      <c r="B574" s="30">
        <f t="shared" si="42"/>
        <v>549120</v>
      </c>
      <c r="C574" s="31">
        <f t="shared" si="43"/>
        <v>1046580</v>
      </c>
      <c r="D574" s="31">
        <f t="shared" si="44"/>
        <v>2450</v>
      </c>
      <c r="E574" s="34">
        <f t="shared" si="45"/>
        <v>1598150</v>
      </c>
    </row>
    <row r="575" spans="1:5" ht="16.5" customHeight="1" x14ac:dyDescent="0.3">
      <c r="A575" s="43">
        <v>573</v>
      </c>
      <c r="B575" s="30">
        <f t="shared" si="42"/>
        <v>550080</v>
      </c>
      <c r="C575" s="31">
        <f t="shared" si="43"/>
        <v>1048470</v>
      </c>
      <c r="D575" s="31">
        <f t="shared" si="44"/>
        <v>2460</v>
      </c>
      <c r="E575" s="34">
        <f t="shared" si="45"/>
        <v>1601010</v>
      </c>
    </row>
    <row r="576" spans="1:5" ht="16.5" customHeight="1" x14ac:dyDescent="0.3">
      <c r="A576" s="43">
        <v>574</v>
      </c>
      <c r="B576" s="30">
        <f t="shared" si="42"/>
        <v>551040</v>
      </c>
      <c r="C576" s="31">
        <f t="shared" si="43"/>
        <v>1050360</v>
      </c>
      <c r="D576" s="31">
        <f t="shared" si="44"/>
        <v>2460</v>
      </c>
      <c r="E576" s="34">
        <f t="shared" si="45"/>
        <v>1603860</v>
      </c>
    </row>
    <row r="577" spans="1:5" ht="16.5" customHeight="1" x14ac:dyDescent="0.3">
      <c r="A577" s="43">
        <v>575</v>
      </c>
      <c r="B577" s="30">
        <f t="shared" si="42"/>
        <v>552000</v>
      </c>
      <c r="C577" s="31">
        <f t="shared" si="43"/>
        <v>1052250</v>
      </c>
      <c r="D577" s="31">
        <f t="shared" si="44"/>
        <v>2470</v>
      </c>
      <c r="E577" s="34">
        <f t="shared" si="45"/>
        <v>1606720</v>
      </c>
    </row>
    <row r="578" spans="1:5" ht="16.5" customHeight="1" x14ac:dyDescent="0.3">
      <c r="A578" s="43">
        <v>576</v>
      </c>
      <c r="B578" s="30">
        <f t="shared" si="42"/>
        <v>552960</v>
      </c>
      <c r="C578" s="31">
        <f t="shared" si="43"/>
        <v>1054140</v>
      </c>
      <c r="D578" s="31">
        <f t="shared" si="44"/>
        <v>2470</v>
      </c>
      <c r="E578" s="34">
        <f t="shared" si="45"/>
        <v>1609570</v>
      </c>
    </row>
    <row r="579" spans="1:5" ht="16.5" customHeight="1" x14ac:dyDescent="0.3">
      <c r="A579" s="43">
        <v>577</v>
      </c>
      <c r="B579" s="30">
        <f t="shared" si="42"/>
        <v>553920</v>
      </c>
      <c r="C579" s="31">
        <f t="shared" si="43"/>
        <v>1056030</v>
      </c>
      <c r="D579" s="31">
        <f t="shared" si="44"/>
        <v>2480</v>
      </c>
      <c r="E579" s="34">
        <f t="shared" si="45"/>
        <v>1612430</v>
      </c>
    </row>
    <row r="580" spans="1:5" ht="16.5" customHeight="1" x14ac:dyDescent="0.3">
      <c r="A580" s="43">
        <v>578</v>
      </c>
      <c r="B580" s="30">
        <f t="shared" si="42"/>
        <v>554880</v>
      </c>
      <c r="C580" s="31">
        <f t="shared" si="43"/>
        <v>1057920</v>
      </c>
      <c r="D580" s="31">
        <f t="shared" si="44"/>
        <v>2480</v>
      </c>
      <c r="E580" s="34">
        <f t="shared" si="45"/>
        <v>1615280</v>
      </c>
    </row>
    <row r="581" spans="1:5" ht="16.5" customHeight="1" x14ac:dyDescent="0.3">
      <c r="A581" s="43">
        <v>579</v>
      </c>
      <c r="B581" s="30">
        <f t="shared" si="42"/>
        <v>555840</v>
      </c>
      <c r="C581" s="31">
        <f t="shared" si="43"/>
        <v>1059810</v>
      </c>
      <c r="D581" s="31">
        <f t="shared" si="44"/>
        <v>2480</v>
      </c>
      <c r="E581" s="34">
        <f t="shared" si="45"/>
        <v>1618130</v>
      </c>
    </row>
    <row r="582" spans="1:5" ht="16.5" customHeight="1" x14ac:dyDescent="0.3">
      <c r="A582" s="43">
        <v>580</v>
      </c>
      <c r="B582" s="30">
        <f t="shared" si="42"/>
        <v>556800</v>
      </c>
      <c r="C582" s="31">
        <f t="shared" si="43"/>
        <v>1061700</v>
      </c>
      <c r="D582" s="31">
        <f t="shared" si="44"/>
        <v>2490</v>
      </c>
      <c r="E582" s="34">
        <f t="shared" si="45"/>
        <v>1620990</v>
      </c>
    </row>
    <row r="583" spans="1:5" ht="16.5" customHeight="1" x14ac:dyDescent="0.3">
      <c r="A583" s="43">
        <v>581</v>
      </c>
      <c r="B583" s="30">
        <f t="shared" si="42"/>
        <v>557760</v>
      </c>
      <c r="C583" s="31">
        <f t="shared" si="43"/>
        <v>1063590</v>
      </c>
      <c r="D583" s="31">
        <f t="shared" si="44"/>
        <v>2490</v>
      </c>
      <c r="E583" s="34">
        <f t="shared" si="45"/>
        <v>1623840</v>
      </c>
    </row>
    <row r="584" spans="1:5" ht="16.5" customHeight="1" x14ac:dyDescent="0.3">
      <c r="A584" s="43">
        <v>582</v>
      </c>
      <c r="B584" s="30">
        <f t="shared" si="42"/>
        <v>558720</v>
      </c>
      <c r="C584" s="31">
        <f t="shared" si="43"/>
        <v>1065480</v>
      </c>
      <c r="D584" s="31">
        <f t="shared" si="44"/>
        <v>2500</v>
      </c>
      <c r="E584" s="34">
        <f t="shared" si="45"/>
        <v>1626700</v>
      </c>
    </row>
    <row r="585" spans="1:5" ht="16.5" customHeight="1" x14ac:dyDescent="0.3">
      <c r="A585" s="43">
        <v>583</v>
      </c>
      <c r="B585" s="30">
        <f t="shared" si="42"/>
        <v>559680</v>
      </c>
      <c r="C585" s="31">
        <f t="shared" si="43"/>
        <v>1067370</v>
      </c>
      <c r="D585" s="31">
        <f t="shared" si="44"/>
        <v>2500</v>
      </c>
      <c r="E585" s="34">
        <f t="shared" si="45"/>
        <v>1629550</v>
      </c>
    </row>
    <row r="586" spans="1:5" ht="16.5" customHeight="1" x14ac:dyDescent="0.3">
      <c r="A586" s="43">
        <v>584</v>
      </c>
      <c r="B586" s="30">
        <f t="shared" si="42"/>
        <v>560640</v>
      </c>
      <c r="C586" s="31">
        <f t="shared" si="43"/>
        <v>1069260</v>
      </c>
      <c r="D586" s="31">
        <f t="shared" si="44"/>
        <v>2510</v>
      </c>
      <c r="E586" s="34">
        <f t="shared" si="45"/>
        <v>1632410</v>
      </c>
    </row>
    <row r="587" spans="1:5" ht="16.5" customHeight="1" x14ac:dyDescent="0.3">
      <c r="A587" s="43">
        <v>585</v>
      </c>
      <c r="B587" s="30">
        <f t="shared" si="42"/>
        <v>561600</v>
      </c>
      <c r="C587" s="31">
        <f t="shared" si="43"/>
        <v>1071150</v>
      </c>
      <c r="D587" s="31">
        <f t="shared" si="44"/>
        <v>2510</v>
      </c>
      <c r="E587" s="34">
        <f t="shared" si="45"/>
        <v>1635260</v>
      </c>
    </row>
    <row r="588" spans="1:5" ht="16.5" customHeight="1" x14ac:dyDescent="0.3">
      <c r="A588" s="43">
        <v>586</v>
      </c>
      <c r="B588" s="30">
        <f t="shared" si="42"/>
        <v>562560</v>
      </c>
      <c r="C588" s="31">
        <f t="shared" si="43"/>
        <v>1073040</v>
      </c>
      <c r="D588" s="31">
        <f t="shared" si="44"/>
        <v>2510</v>
      </c>
      <c r="E588" s="34">
        <f t="shared" si="45"/>
        <v>1638110</v>
      </c>
    </row>
    <row r="589" spans="1:5" ht="16.5" customHeight="1" x14ac:dyDescent="0.3">
      <c r="A589" s="43">
        <v>587</v>
      </c>
      <c r="B589" s="30">
        <f t="shared" si="42"/>
        <v>563520</v>
      </c>
      <c r="C589" s="31">
        <f t="shared" si="43"/>
        <v>1074930</v>
      </c>
      <c r="D589" s="31">
        <f t="shared" si="44"/>
        <v>2520</v>
      </c>
      <c r="E589" s="34">
        <f t="shared" si="45"/>
        <v>1640970</v>
      </c>
    </row>
    <row r="590" spans="1:5" ht="16.5" customHeight="1" x14ac:dyDescent="0.3">
      <c r="A590" s="43">
        <v>588</v>
      </c>
      <c r="B590" s="30">
        <f t="shared" si="42"/>
        <v>564480</v>
      </c>
      <c r="C590" s="31">
        <f t="shared" si="43"/>
        <v>1076820</v>
      </c>
      <c r="D590" s="31">
        <f t="shared" si="44"/>
        <v>2520</v>
      </c>
      <c r="E590" s="34">
        <f t="shared" si="45"/>
        <v>1643820</v>
      </c>
    </row>
    <row r="591" spans="1:5" ht="16.5" customHeight="1" x14ac:dyDescent="0.3">
      <c r="A591" s="43">
        <v>589</v>
      </c>
      <c r="B591" s="30">
        <f t="shared" si="42"/>
        <v>565440</v>
      </c>
      <c r="C591" s="31">
        <f t="shared" si="43"/>
        <v>1078710</v>
      </c>
      <c r="D591" s="31">
        <f t="shared" si="44"/>
        <v>2530</v>
      </c>
      <c r="E591" s="34">
        <f t="shared" si="45"/>
        <v>1646680</v>
      </c>
    </row>
    <row r="592" spans="1:5" ht="16.5" customHeight="1" x14ac:dyDescent="0.3">
      <c r="A592" s="43">
        <v>590</v>
      </c>
      <c r="B592" s="30">
        <f t="shared" si="42"/>
        <v>566400</v>
      </c>
      <c r="C592" s="31">
        <f t="shared" si="43"/>
        <v>1080600</v>
      </c>
      <c r="D592" s="31">
        <f t="shared" si="44"/>
        <v>2530</v>
      </c>
      <c r="E592" s="34">
        <f t="shared" si="45"/>
        <v>1649530</v>
      </c>
    </row>
    <row r="593" spans="1:5" ht="16.5" customHeight="1" x14ac:dyDescent="0.3">
      <c r="A593" s="43">
        <v>591</v>
      </c>
      <c r="B593" s="30">
        <f t="shared" si="42"/>
        <v>567360</v>
      </c>
      <c r="C593" s="31">
        <f t="shared" si="43"/>
        <v>1082490</v>
      </c>
      <c r="D593" s="31">
        <f t="shared" si="44"/>
        <v>2540</v>
      </c>
      <c r="E593" s="34">
        <f t="shared" si="45"/>
        <v>1652390</v>
      </c>
    </row>
    <row r="594" spans="1:5" ht="16.5" customHeight="1" x14ac:dyDescent="0.3">
      <c r="A594" s="43">
        <v>592</v>
      </c>
      <c r="B594" s="30">
        <f t="shared" si="42"/>
        <v>568320</v>
      </c>
      <c r="C594" s="31">
        <f t="shared" si="43"/>
        <v>1084380</v>
      </c>
      <c r="D594" s="31">
        <f t="shared" si="44"/>
        <v>2540</v>
      </c>
      <c r="E594" s="34">
        <f t="shared" si="45"/>
        <v>1655240</v>
      </c>
    </row>
    <row r="595" spans="1:5" ht="16.5" customHeight="1" x14ac:dyDescent="0.3">
      <c r="A595" s="43">
        <v>593</v>
      </c>
      <c r="B595" s="30">
        <f t="shared" si="42"/>
        <v>569280</v>
      </c>
      <c r="C595" s="31">
        <f t="shared" si="43"/>
        <v>1086270</v>
      </c>
      <c r="D595" s="31">
        <f t="shared" si="44"/>
        <v>2540</v>
      </c>
      <c r="E595" s="34">
        <f t="shared" si="45"/>
        <v>1658090</v>
      </c>
    </row>
    <row r="596" spans="1:5" ht="16.5" customHeight="1" x14ac:dyDescent="0.3">
      <c r="A596" s="43">
        <v>594</v>
      </c>
      <c r="B596" s="30">
        <f t="shared" si="42"/>
        <v>570240</v>
      </c>
      <c r="C596" s="31">
        <f t="shared" si="43"/>
        <v>1088160</v>
      </c>
      <c r="D596" s="31">
        <f t="shared" si="44"/>
        <v>2550</v>
      </c>
      <c r="E596" s="34">
        <f t="shared" si="45"/>
        <v>1660950</v>
      </c>
    </row>
    <row r="597" spans="1:5" ht="16.5" customHeight="1" x14ac:dyDescent="0.3">
      <c r="A597" s="43">
        <v>595</v>
      </c>
      <c r="B597" s="30">
        <f t="shared" si="42"/>
        <v>571200</v>
      </c>
      <c r="C597" s="31">
        <f t="shared" si="43"/>
        <v>1090050</v>
      </c>
      <c r="D597" s="31">
        <f t="shared" si="44"/>
        <v>2550</v>
      </c>
      <c r="E597" s="34">
        <f t="shared" si="45"/>
        <v>1663800</v>
      </c>
    </row>
    <row r="598" spans="1:5" ht="16.5" customHeight="1" x14ac:dyDescent="0.3">
      <c r="A598" s="43">
        <v>596</v>
      </c>
      <c r="B598" s="30">
        <f t="shared" si="42"/>
        <v>572160</v>
      </c>
      <c r="C598" s="31">
        <f t="shared" si="43"/>
        <v>1091940</v>
      </c>
      <c r="D598" s="31">
        <f t="shared" si="44"/>
        <v>2560</v>
      </c>
      <c r="E598" s="34">
        <f t="shared" si="45"/>
        <v>1666660</v>
      </c>
    </row>
    <row r="599" spans="1:5" ht="16.5" customHeight="1" x14ac:dyDescent="0.3">
      <c r="A599" s="43">
        <v>597</v>
      </c>
      <c r="B599" s="30">
        <f t="shared" si="42"/>
        <v>573120</v>
      </c>
      <c r="C599" s="31">
        <f t="shared" si="43"/>
        <v>1093830</v>
      </c>
      <c r="D599" s="31">
        <f t="shared" si="44"/>
        <v>2560</v>
      </c>
      <c r="E599" s="34">
        <f t="shared" si="45"/>
        <v>1669510</v>
      </c>
    </row>
    <row r="600" spans="1:5" ht="16.5" customHeight="1" x14ac:dyDescent="0.3">
      <c r="A600" s="43">
        <v>598</v>
      </c>
      <c r="B600" s="30">
        <f t="shared" si="42"/>
        <v>574080</v>
      </c>
      <c r="C600" s="31">
        <f t="shared" si="43"/>
        <v>1095720</v>
      </c>
      <c r="D600" s="31">
        <f t="shared" si="44"/>
        <v>2570</v>
      </c>
      <c r="E600" s="34">
        <f t="shared" si="45"/>
        <v>1672370</v>
      </c>
    </row>
    <row r="601" spans="1:5" ht="16.5" customHeight="1" x14ac:dyDescent="0.3">
      <c r="A601" s="43">
        <v>599</v>
      </c>
      <c r="B601" s="30">
        <f t="shared" si="42"/>
        <v>575040</v>
      </c>
      <c r="C601" s="31">
        <f t="shared" si="43"/>
        <v>1097610</v>
      </c>
      <c r="D601" s="31">
        <f t="shared" si="44"/>
        <v>2570</v>
      </c>
      <c r="E601" s="34">
        <f t="shared" si="45"/>
        <v>1675220</v>
      </c>
    </row>
    <row r="602" spans="1:5" ht="16.5" customHeight="1" x14ac:dyDescent="0.3">
      <c r="A602" s="43">
        <v>600</v>
      </c>
      <c r="B602" s="30">
        <f t="shared" si="42"/>
        <v>576000</v>
      </c>
      <c r="C602" s="31">
        <f t="shared" si="43"/>
        <v>1099500</v>
      </c>
      <c r="D602" s="31">
        <f t="shared" si="44"/>
        <v>2580</v>
      </c>
      <c r="E602" s="34">
        <f t="shared" si="45"/>
        <v>1678080</v>
      </c>
    </row>
    <row r="603" spans="1:5" ht="16.5" customHeight="1" x14ac:dyDescent="0.3">
      <c r="A603" s="43">
        <v>601</v>
      </c>
      <c r="B603" s="30">
        <f t="shared" si="42"/>
        <v>576960</v>
      </c>
      <c r="C603" s="31">
        <f t="shared" si="43"/>
        <v>1101390</v>
      </c>
      <c r="D603" s="31">
        <f t="shared" si="44"/>
        <v>2580</v>
      </c>
      <c r="E603" s="34">
        <f t="shared" si="45"/>
        <v>1680930</v>
      </c>
    </row>
    <row r="604" spans="1:5" ht="16.5" customHeight="1" x14ac:dyDescent="0.3">
      <c r="A604" s="43">
        <v>602</v>
      </c>
      <c r="B604" s="30">
        <f t="shared" si="42"/>
        <v>577920</v>
      </c>
      <c r="C604" s="31">
        <f t="shared" si="43"/>
        <v>1103280</v>
      </c>
      <c r="D604" s="31">
        <f t="shared" si="44"/>
        <v>2580</v>
      </c>
      <c r="E604" s="34">
        <f t="shared" si="45"/>
        <v>1683780</v>
      </c>
    </row>
    <row r="605" spans="1:5" ht="16.5" customHeight="1" x14ac:dyDescent="0.3">
      <c r="A605" s="43">
        <v>603</v>
      </c>
      <c r="B605" s="30">
        <f t="shared" si="42"/>
        <v>578880</v>
      </c>
      <c r="C605" s="31">
        <f t="shared" si="43"/>
        <v>1105170</v>
      </c>
      <c r="D605" s="31">
        <f t="shared" si="44"/>
        <v>2590</v>
      </c>
      <c r="E605" s="34">
        <f t="shared" si="45"/>
        <v>1686640</v>
      </c>
    </row>
    <row r="606" spans="1:5" ht="16.5" customHeight="1" x14ac:dyDescent="0.3">
      <c r="A606" s="43">
        <v>604</v>
      </c>
      <c r="B606" s="30">
        <f t="shared" si="42"/>
        <v>579840</v>
      </c>
      <c r="C606" s="31">
        <f t="shared" si="43"/>
        <v>1107060</v>
      </c>
      <c r="D606" s="31">
        <f t="shared" si="44"/>
        <v>2590</v>
      </c>
      <c r="E606" s="34">
        <f t="shared" si="45"/>
        <v>1689490</v>
      </c>
    </row>
    <row r="607" spans="1:5" ht="16.5" customHeight="1" x14ac:dyDescent="0.3">
      <c r="A607" s="43">
        <v>605</v>
      </c>
      <c r="B607" s="30">
        <f t="shared" si="42"/>
        <v>580800</v>
      </c>
      <c r="C607" s="31">
        <f t="shared" si="43"/>
        <v>1108950</v>
      </c>
      <c r="D607" s="31">
        <f t="shared" si="44"/>
        <v>2600</v>
      </c>
      <c r="E607" s="34">
        <f t="shared" si="45"/>
        <v>1692350</v>
      </c>
    </row>
    <row r="608" spans="1:5" ht="16.5" customHeight="1" x14ac:dyDescent="0.3">
      <c r="A608" s="43">
        <v>606</v>
      </c>
      <c r="B608" s="30">
        <f t="shared" si="42"/>
        <v>581760</v>
      </c>
      <c r="C608" s="31">
        <f t="shared" si="43"/>
        <v>1110840</v>
      </c>
      <c r="D608" s="31">
        <f t="shared" si="44"/>
        <v>2600</v>
      </c>
      <c r="E608" s="34">
        <f t="shared" si="45"/>
        <v>1695200</v>
      </c>
    </row>
    <row r="609" spans="1:5" ht="16.5" customHeight="1" x14ac:dyDescent="0.3">
      <c r="A609" s="43">
        <v>607</v>
      </c>
      <c r="B609" s="30">
        <f t="shared" si="42"/>
        <v>582720</v>
      </c>
      <c r="C609" s="31">
        <f t="shared" si="43"/>
        <v>1112730</v>
      </c>
      <c r="D609" s="31">
        <f t="shared" si="44"/>
        <v>2610</v>
      </c>
      <c r="E609" s="34">
        <f t="shared" si="45"/>
        <v>1698060</v>
      </c>
    </row>
    <row r="610" spans="1:5" ht="16.5" customHeight="1" x14ac:dyDescent="0.3">
      <c r="A610" s="43">
        <v>608</v>
      </c>
      <c r="B610" s="30">
        <f t="shared" si="42"/>
        <v>583680</v>
      </c>
      <c r="C610" s="31">
        <f t="shared" si="43"/>
        <v>1114620</v>
      </c>
      <c r="D610" s="31">
        <f t="shared" si="44"/>
        <v>2610</v>
      </c>
      <c r="E610" s="34">
        <f t="shared" si="45"/>
        <v>1700910</v>
      </c>
    </row>
    <row r="611" spans="1:5" ht="16.5" customHeight="1" x14ac:dyDescent="0.3">
      <c r="A611" s="43">
        <v>609</v>
      </c>
      <c r="B611" s="30">
        <f t="shared" si="42"/>
        <v>584640</v>
      </c>
      <c r="C611" s="31">
        <f t="shared" si="43"/>
        <v>1116510</v>
      </c>
      <c r="D611" s="31">
        <f t="shared" si="44"/>
        <v>2610</v>
      </c>
      <c r="E611" s="34">
        <f t="shared" si="45"/>
        <v>1703760</v>
      </c>
    </row>
    <row r="612" spans="1:5" ht="16.5" customHeight="1" x14ac:dyDescent="0.3">
      <c r="A612" s="43">
        <v>610</v>
      </c>
      <c r="B612" s="30">
        <f t="shared" si="42"/>
        <v>585600</v>
      </c>
      <c r="C612" s="31">
        <f t="shared" si="43"/>
        <v>1118400</v>
      </c>
      <c r="D612" s="31">
        <f t="shared" si="44"/>
        <v>2620</v>
      </c>
      <c r="E612" s="34">
        <f t="shared" si="45"/>
        <v>1706620</v>
      </c>
    </row>
    <row r="613" spans="1:5" ht="16.5" customHeight="1" x14ac:dyDescent="0.3">
      <c r="A613" s="43">
        <v>611</v>
      </c>
      <c r="B613" s="30">
        <f t="shared" si="42"/>
        <v>586560</v>
      </c>
      <c r="C613" s="31">
        <f t="shared" si="43"/>
        <v>1120290</v>
      </c>
      <c r="D613" s="31">
        <f t="shared" si="44"/>
        <v>2620</v>
      </c>
      <c r="E613" s="34">
        <f t="shared" si="45"/>
        <v>1709470</v>
      </c>
    </row>
    <row r="614" spans="1:5" ht="16.5" customHeight="1" x14ac:dyDescent="0.3">
      <c r="A614" s="43">
        <v>612</v>
      </c>
      <c r="B614" s="30">
        <f t="shared" si="42"/>
        <v>587520</v>
      </c>
      <c r="C614" s="31">
        <f t="shared" si="43"/>
        <v>1122180</v>
      </c>
      <c r="D614" s="31">
        <f t="shared" si="44"/>
        <v>2630</v>
      </c>
      <c r="E614" s="34">
        <f t="shared" si="45"/>
        <v>1712330</v>
      </c>
    </row>
    <row r="615" spans="1:5" ht="16.5" customHeight="1" x14ac:dyDescent="0.3">
      <c r="A615" s="43">
        <v>613</v>
      </c>
      <c r="B615" s="30">
        <f t="shared" si="42"/>
        <v>588480</v>
      </c>
      <c r="C615" s="31">
        <f t="shared" si="43"/>
        <v>1124070</v>
      </c>
      <c r="D615" s="31">
        <f t="shared" si="44"/>
        <v>2630</v>
      </c>
      <c r="E615" s="34">
        <f t="shared" si="45"/>
        <v>1715180</v>
      </c>
    </row>
    <row r="616" spans="1:5" ht="16.5" customHeight="1" x14ac:dyDescent="0.3">
      <c r="A616" s="43">
        <v>614</v>
      </c>
      <c r="B616" s="30">
        <f t="shared" si="42"/>
        <v>589440</v>
      </c>
      <c r="C616" s="31">
        <f t="shared" si="43"/>
        <v>1125960</v>
      </c>
      <c r="D616" s="31">
        <f t="shared" si="44"/>
        <v>2640</v>
      </c>
      <c r="E616" s="34">
        <f t="shared" si="45"/>
        <v>1718040</v>
      </c>
    </row>
    <row r="617" spans="1:5" ht="16.5" customHeight="1" x14ac:dyDescent="0.3">
      <c r="A617" s="43">
        <v>615</v>
      </c>
      <c r="B617" s="30">
        <f t="shared" si="42"/>
        <v>590400</v>
      </c>
      <c r="C617" s="31">
        <f t="shared" si="43"/>
        <v>1127850</v>
      </c>
      <c r="D617" s="31">
        <f t="shared" si="44"/>
        <v>2640</v>
      </c>
      <c r="E617" s="34">
        <f t="shared" si="45"/>
        <v>1720890</v>
      </c>
    </row>
    <row r="618" spans="1:5" ht="16.5" customHeight="1" x14ac:dyDescent="0.3">
      <c r="A618" s="43">
        <v>616</v>
      </c>
      <c r="B618" s="30">
        <f t="shared" si="42"/>
        <v>591360</v>
      </c>
      <c r="C618" s="31">
        <f t="shared" si="43"/>
        <v>1129740</v>
      </c>
      <c r="D618" s="31">
        <f t="shared" si="44"/>
        <v>2640</v>
      </c>
      <c r="E618" s="34">
        <f t="shared" si="45"/>
        <v>1723740</v>
      </c>
    </row>
    <row r="619" spans="1:5" ht="16.5" customHeight="1" x14ac:dyDescent="0.3">
      <c r="A619" s="43">
        <v>617</v>
      </c>
      <c r="B619" s="30">
        <f t="shared" si="42"/>
        <v>592320</v>
      </c>
      <c r="C619" s="31">
        <f t="shared" si="43"/>
        <v>1131630</v>
      </c>
      <c r="D619" s="31">
        <f t="shared" si="44"/>
        <v>2650</v>
      </c>
      <c r="E619" s="34">
        <f t="shared" si="45"/>
        <v>1726600</v>
      </c>
    </row>
    <row r="620" spans="1:5" ht="16.5" customHeight="1" x14ac:dyDescent="0.3">
      <c r="A620" s="43">
        <v>618</v>
      </c>
      <c r="B620" s="30">
        <f t="shared" si="42"/>
        <v>593280</v>
      </c>
      <c r="C620" s="31">
        <f t="shared" si="43"/>
        <v>1133520</v>
      </c>
      <c r="D620" s="31">
        <f t="shared" si="44"/>
        <v>2650</v>
      </c>
      <c r="E620" s="34">
        <f t="shared" si="45"/>
        <v>1729450</v>
      </c>
    </row>
    <row r="621" spans="1:5" ht="16.5" customHeight="1" x14ac:dyDescent="0.3">
      <c r="A621" s="43">
        <v>619</v>
      </c>
      <c r="B621" s="30">
        <f t="shared" si="42"/>
        <v>594240</v>
      </c>
      <c r="C621" s="31">
        <f t="shared" si="43"/>
        <v>1135410</v>
      </c>
      <c r="D621" s="31">
        <f t="shared" si="44"/>
        <v>2660</v>
      </c>
      <c r="E621" s="34">
        <f t="shared" si="45"/>
        <v>1732310</v>
      </c>
    </row>
    <row r="622" spans="1:5" ht="16.5" customHeight="1" x14ac:dyDescent="0.3">
      <c r="A622" s="43">
        <v>620</v>
      </c>
      <c r="B622" s="30">
        <f t="shared" si="42"/>
        <v>595200</v>
      </c>
      <c r="C622" s="31">
        <f t="shared" si="43"/>
        <v>1137300</v>
      </c>
      <c r="D622" s="31">
        <f t="shared" si="44"/>
        <v>2660</v>
      </c>
      <c r="E622" s="34">
        <f t="shared" si="45"/>
        <v>1735160</v>
      </c>
    </row>
    <row r="623" spans="1:5" ht="16.5" customHeight="1" x14ac:dyDescent="0.3">
      <c r="A623" s="43">
        <v>621</v>
      </c>
      <c r="B623" s="30">
        <f t="shared" si="42"/>
        <v>596160</v>
      </c>
      <c r="C623" s="31">
        <f t="shared" si="43"/>
        <v>1139190</v>
      </c>
      <c r="D623" s="31">
        <f t="shared" si="44"/>
        <v>2670</v>
      </c>
      <c r="E623" s="34">
        <f t="shared" si="45"/>
        <v>1738020</v>
      </c>
    </row>
    <row r="624" spans="1:5" ht="16.5" customHeight="1" x14ac:dyDescent="0.3">
      <c r="A624" s="43">
        <v>622</v>
      </c>
      <c r="B624" s="30">
        <f t="shared" si="42"/>
        <v>597120</v>
      </c>
      <c r="C624" s="31">
        <f t="shared" si="43"/>
        <v>1141080</v>
      </c>
      <c r="D624" s="31">
        <f t="shared" si="44"/>
        <v>2670</v>
      </c>
      <c r="E624" s="34">
        <f t="shared" si="45"/>
        <v>1740870</v>
      </c>
    </row>
    <row r="625" spans="1:5" ht="16.5" customHeight="1" x14ac:dyDescent="0.3">
      <c r="A625" s="43">
        <v>623</v>
      </c>
      <c r="B625" s="30">
        <f t="shared" si="42"/>
        <v>598080</v>
      </c>
      <c r="C625" s="31">
        <f t="shared" si="43"/>
        <v>1142970</v>
      </c>
      <c r="D625" s="31">
        <f t="shared" si="44"/>
        <v>2670</v>
      </c>
      <c r="E625" s="34">
        <f t="shared" si="45"/>
        <v>1743720</v>
      </c>
    </row>
    <row r="626" spans="1:5" ht="16.5" customHeight="1" x14ac:dyDescent="0.3">
      <c r="A626" s="43">
        <v>624</v>
      </c>
      <c r="B626" s="30">
        <f t="shared" si="42"/>
        <v>599040</v>
      </c>
      <c r="C626" s="31">
        <f t="shared" si="43"/>
        <v>1144860</v>
      </c>
      <c r="D626" s="31">
        <f t="shared" si="44"/>
        <v>2680</v>
      </c>
      <c r="E626" s="34">
        <f t="shared" si="45"/>
        <v>1746580</v>
      </c>
    </row>
    <row r="627" spans="1:5" ht="16.5" customHeight="1" x14ac:dyDescent="0.3">
      <c r="A627" s="43">
        <v>625</v>
      </c>
      <c r="B627" s="30">
        <f t="shared" ref="B627:B690" si="46">A627*가11</f>
        <v>600000</v>
      </c>
      <c r="C627" s="31">
        <f t="shared" ref="C627:C690" si="47">$C$32+(A627-$A$32)*가23</f>
        <v>1146750</v>
      </c>
      <c r="D627" s="31">
        <f t="shared" ref="D627:D690" si="48">ROUNDDOWN(A627*물이용부담금,-1)</f>
        <v>2680</v>
      </c>
      <c r="E627" s="34">
        <f t="shared" ref="E627:E690" si="49">SUM(B627:D627)</f>
        <v>1749430</v>
      </c>
    </row>
    <row r="628" spans="1:5" ht="16.5" customHeight="1" x14ac:dyDescent="0.3">
      <c r="A628" s="43">
        <v>626</v>
      </c>
      <c r="B628" s="30">
        <f t="shared" si="46"/>
        <v>600960</v>
      </c>
      <c r="C628" s="31">
        <f t="shared" si="47"/>
        <v>1148640</v>
      </c>
      <c r="D628" s="31">
        <f t="shared" si="48"/>
        <v>2690</v>
      </c>
      <c r="E628" s="34">
        <f t="shared" si="49"/>
        <v>1752290</v>
      </c>
    </row>
    <row r="629" spans="1:5" ht="16.5" customHeight="1" x14ac:dyDescent="0.3">
      <c r="A629" s="43">
        <v>627</v>
      </c>
      <c r="B629" s="30">
        <f t="shared" si="46"/>
        <v>601920</v>
      </c>
      <c r="C629" s="31">
        <f t="shared" si="47"/>
        <v>1150530</v>
      </c>
      <c r="D629" s="31">
        <f t="shared" si="48"/>
        <v>2690</v>
      </c>
      <c r="E629" s="34">
        <f t="shared" si="49"/>
        <v>1755140</v>
      </c>
    </row>
    <row r="630" spans="1:5" ht="16.5" customHeight="1" x14ac:dyDescent="0.3">
      <c r="A630" s="43">
        <v>628</v>
      </c>
      <c r="B630" s="30">
        <f t="shared" si="46"/>
        <v>602880</v>
      </c>
      <c r="C630" s="31">
        <f t="shared" si="47"/>
        <v>1152420</v>
      </c>
      <c r="D630" s="31">
        <f t="shared" si="48"/>
        <v>2700</v>
      </c>
      <c r="E630" s="34">
        <f t="shared" si="49"/>
        <v>1758000</v>
      </c>
    </row>
    <row r="631" spans="1:5" ht="16.5" customHeight="1" x14ac:dyDescent="0.3">
      <c r="A631" s="43">
        <v>629</v>
      </c>
      <c r="B631" s="30">
        <f t="shared" si="46"/>
        <v>603840</v>
      </c>
      <c r="C631" s="31">
        <f t="shared" si="47"/>
        <v>1154310</v>
      </c>
      <c r="D631" s="31">
        <f t="shared" si="48"/>
        <v>2700</v>
      </c>
      <c r="E631" s="34">
        <f t="shared" si="49"/>
        <v>1760850</v>
      </c>
    </row>
    <row r="632" spans="1:5" ht="16.5" customHeight="1" x14ac:dyDescent="0.3">
      <c r="A632" s="43">
        <v>630</v>
      </c>
      <c r="B632" s="30">
        <f t="shared" si="46"/>
        <v>604800</v>
      </c>
      <c r="C632" s="31">
        <f t="shared" si="47"/>
        <v>1156200</v>
      </c>
      <c r="D632" s="31">
        <f t="shared" si="48"/>
        <v>2700</v>
      </c>
      <c r="E632" s="34">
        <f t="shared" si="49"/>
        <v>1763700</v>
      </c>
    </row>
    <row r="633" spans="1:5" ht="16.5" customHeight="1" x14ac:dyDescent="0.3">
      <c r="A633" s="43">
        <v>631</v>
      </c>
      <c r="B633" s="30">
        <f t="shared" si="46"/>
        <v>605760</v>
      </c>
      <c r="C633" s="31">
        <f t="shared" si="47"/>
        <v>1158090</v>
      </c>
      <c r="D633" s="31">
        <f t="shared" si="48"/>
        <v>2710</v>
      </c>
      <c r="E633" s="34">
        <f t="shared" si="49"/>
        <v>1766560</v>
      </c>
    </row>
    <row r="634" spans="1:5" ht="16.5" customHeight="1" x14ac:dyDescent="0.3">
      <c r="A634" s="43">
        <v>632</v>
      </c>
      <c r="B634" s="30">
        <f t="shared" si="46"/>
        <v>606720</v>
      </c>
      <c r="C634" s="31">
        <f t="shared" si="47"/>
        <v>1159980</v>
      </c>
      <c r="D634" s="31">
        <f t="shared" si="48"/>
        <v>2710</v>
      </c>
      <c r="E634" s="34">
        <f t="shared" si="49"/>
        <v>1769410</v>
      </c>
    </row>
    <row r="635" spans="1:5" ht="16.5" customHeight="1" x14ac:dyDescent="0.3">
      <c r="A635" s="43">
        <v>633</v>
      </c>
      <c r="B635" s="30">
        <f t="shared" si="46"/>
        <v>607680</v>
      </c>
      <c r="C635" s="31">
        <f t="shared" si="47"/>
        <v>1161870</v>
      </c>
      <c r="D635" s="31">
        <f t="shared" si="48"/>
        <v>2720</v>
      </c>
      <c r="E635" s="34">
        <f t="shared" si="49"/>
        <v>1772270</v>
      </c>
    </row>
    <row r="636" spans="1:5" ht="16.5" customHeight="1" x14ac:dyDescent="0.3">
      <c r="A636" s="43">
        <v>634</v>
      </c>
      <c r="B636" s="30">
        <f t="shared" si="46"/>
        <v>608640</v>
      </c>
      <c r="C636" s="31">
        <f t="shared" si="47"/>
        <v>1163760</v>
      </c>
      <c r="D636" s="31">
        <f t="shared" si="48"/>
        <v>2720</v>
      </c>
      <c r="E636" s="34">
        <f t="shared" si="49"/>
        <v>1775120</v>
      </c>
    </row>
    <row r="637" spans="1:5" ht="16.5" customHeight="1" x14ac:dyDescent="0.3">
      <c r="A637" s="43">
        <v>635</v>
      </c>
      <c r="B637" s="30">
        <f t="shared" si="46"/>
        <v>609600</v>
      </c>
      <c r="C637" s="31">
        <f t="shared" si="47"/>
        <v>1165650</v>
      </c>
      <c r="D637" s="31">
        <f t="shared" si="48"/>
        <v>2730</v>
      </c>
      <c r="E637" s="34">
        <f t="shared" si="49"/>
        <v>1777980</v>
      </c>
    </row>
    <row r="638" spans="1:5" ht="16.5" customHeight="1" x14ac:dyDescent="0.3">
      <c r="A638" s="43">
        <v>636</v>
      </c>
      <c r="B638" s="30">
        <f t="shared" si="46"/>
        <v>610560</v>
      </c>
      <c r="C638" s="31">
        <f t="shared" si="47"/>
        <v>1167540</v>
      </c>
      <c r="D638" s="31">
        <f t="shared" si="48"/>
        <v>2730</v>
      </c>
      <c r="E638" s="34">
        <f t="shared" si="49"/>
        <v>1780830</v>
      </c>
    </row>
    <row r="639" spans="1:5" ht="16.5" customHeight="1" x14ac:dyDescent="0.3">
      <c r="A639" s="43">
        <v>637</v>
      </c>
      <c r="B639" s="30">
        <f t="shared" si="46"/>
        <v>611520</v>
      </c>
      <c r="C639" s="31">
        <f t="shared" si="47"/>
        <v>1169430</v>
      </c>
      <c r="D639" s="31">
        <f t="shared" si="48"/>
        <v>2730</v>
      </c>
      <c r="E639" s="34">
        <f t="shared" si="49"/>
        <v>1783680</v>
      </c>
    </row>
    <row r="640" spans="1:5" ht="16.5" customHeight="1" x14ac:dyDescent="0.3">
      <c r="A640" s="43">
        <v>638</v>
      </c>
      <c r="B640" s="30">
        <f t="shared" si="46"/>
        <v>612480</v>
      </c>
      <c r="C640" s="31">
        <f t="shared" si="47"/>
        <v>1171320</v>
      </c>
      <c r="D640" s="31">
        <f t="shared" si="48"/>
        <v>2740</v>
      </c>
      <c r="E640" s="34">
        <f t="shared" si="49"/>
        <v>1786540</v>
      </c>
    </row>
    <row r="641" spans="1:5" ht="16.5" customHeight="1" x14ac:dyDescent="0.3">
      <c r="A641" s="43">
        <v>639</v>
      </c>
      <c r="B641" s="30">
        <f t="shared" si="46"/>
        <v>613440</v>
      </c>
      <c r="C641" s="31">
        <f t="shared" si="47"/>
        <v>1173210</v>
      </c>
      <c r="D641" s="31">
        <f t="shared" si="48"/>
        <v>2740</v>
      </c>
      <c r="E641" s="34">
        <f t="shared" si="49"/>
        <v>1789390</v>
      </c>
    </row>
    <row r="642" spans="1:5" ht="16.5" customHeight="1" x14ac:dyDescent="0.3">
      <c r="A642" s="43">
        <v>640</v>
      </c>
      <c r="B642" s="30">
        <f t="shared" si="46"/>
        <v>614400</v>
      </c>
      <c r="C642" s="31">
        <f t="shared" si="47"/>
        <v>1175100</v>
      </c>
      <c r="D642" s="31">
        <f t="shared" si="48"/>
        <v>2750</v>
      </c>
      <c r="E642" s="34">
        <f t="shared" si="49"/>
        <v>1792250</v>
      </c>
    </row>
    <row r="643" spans="1:5" ht="16.5" customHeight="1" x14ac:dyDescent="0.3">
      <c r="A643" s="43">
        <v>641</v>
      </c>
      <c r="B643" s="30">
        <f t="shared" si="46"/>
        <v>615360</v>
      </c>
      <c r="C643" s="31">
        <f t="shared" si="47"/>
        <v>1176990</v>
      </c>
      <c r="D643" s="31">
        <f t="shared" si="48"/>
        <v>2750</v>
      </c>
      <c r="E643" s="34">
        <f t="shared" si="49"/>
        <v>1795100</v>
      </c>
    </row>
    <row r="644" spans="1:5" ht="16.5" customHeight="1" x14ac:dyDescent="0.3">
      <c r="A644" s="43">
        <v>642</v>
      </c>
      <c r="B644" s="30">
        <f t="shared" si="46"/>
        <v>616320</v>
      </c>
      <c r="C644" s="31">
        <f t="shared" si="47"/>
        <v>1178880</v>
      </c>
      <c r="D644" s="31">
        <f t="shared" si="48"/>
        <v>2760</v>
      </c>
      <c r="E644" s="34">
        <f t="shared" si="49"/>
        <v>1797960</v>
      </c>
    </row>
    <row r="645" spans="1:5" ht="16.5" customHeight="1" x14ac:dyDescent="0.3">
      <c r="A645" s="43">
        <v>643</v>
      </c>
      <c r="B645" s="30">
        <f t="shared" si="46"/>
        <v>617280</v>
      </c>
      <c r="C645" s="31">
        <f t="shared" si="47"/>
        <v>1180770</v>
      </c>
      <c r="D645" s="31">
        <f t="shared" si="48"/>
        <v>2760</v>
      </c>
      <c r="E645" s="34">
        <f t="shared" si="49"/>
        <v>1800810</v>
      </c>
    </row>
    <row r="646" spans="1:5" ht="16.5" customHeight="1" x14ac:dyDescent="0.3">
      <c r="A646" s="43">
        <v>644</v>
      </c>
      <c r="B646" s="30">
        <f t="shared" si="46"/>
        <v>618240</v>
      </c>
      <c r="C646" s="31">
        <f t="shared" si="47"/>
        <v>1182660</v>
      </c>
      <c r="D646" s="31">
        <f t="shared" si="48"/>
        <v>2760</v>
      </c>
      <c r="E646" s="34">
        <f t="shared" si="49"/>
        <v>1803660</v>
      </c>
    </row>
    <row r="647" spans="1:5" ht="16.5" customHeight="1" x14ac:dyDescent="0.3">
      <c r="A647" s="43">
        <v>645</v>
      </c>
      <c r="B647" s="30">
        <f t="shared" si="46"/>
        <v>619200</v>
      </c>
      <c r="C647" s="31">
        <f t="shared" si="47"/>
        <v>1184550</v>
      </c>
      <c r="D647" s="31">
        <f t="shared" si="48"/>
        <v>2770</v>
      </c>
      <c r="E647" s="34">
        <f t="shared" si="49"/>
        <v>1806520</v>
      </c>
    </row>
    <row r="648" spans="1:5" ht="16.5" customHeight="1" x14ac:dyDescent="0.3">
      <c r="A648" s="43">
        <v>646</v>
      </c>
      <c r="B648" s="30">
        <f t="shared" si="46"/>
        <v>620160</v>
      </c>
      <c r="C648" s="31">
        <f t="shared" si="47"/>
        <v>1186440</v>
      </c>
      <c r="D648" s="31">
        <f t="shared" si="48"/>
        <v>2770</v>
      </c>
      <c r="E648" s="34">
        <f t="shared" si="49"/>
        <v>1809370</v>
      </c>
    </row>
    <row r="649" spans="1:5" ht="16.5" customHeight="1" x14ac:dyDescent="0.3">
      <c r="A649" s="43">
        <v>647</v>
      </c>
      <c r="B649" s="30">
        <f t="shared" si="46"/>
        <v>621120</v>
      </c>
      <c r="C649" s="31">
        <f t="shared" si="47"/>
        <v>1188330</v>
      </c>
      <c r="D649" s="31">
        <f t="shared" si="48"/>
        <v>2780</v>
      </c>
      <c r="E649" s="34">
        <f t="shared" si="49"/>
        <v>1812230</v>
      </c>
    </row>
    <row r="650" spans="1:5" ht="16.5" customHeight="1" x14ac:dyDescent="0.3">
      <c r="A650" s="43">
        <v>648</v>
      </c>
      <c r="B650" s="30">
        <f t="shared" si="46"/>
        <v>622080</v>
      </c>
      <c r="C650" s="31">
        <f t="shared" si="47"/>
        <v>1190220</v>
      </c>
      <c r="D650" s="31">
        <f t="shared" si="48"/>
        <v>2780</v>
      </c>
      <c r="E650" s="34">
        <f t="shared" si="49"/>
        <v>1815080</v>
      </c>
    </row>
    <row r="651" spans="1:5" ht="16.5" customHeight="1" x14ac:dyDescent="0.3">
      <c r="A651" s="43">
        <v>649</v>
      </c>
      <c r="B651" s="30">
        <f t="shared" si="46"/>
        <v>623040</v>
      </c>
      <c r="C651" s="31">
        <f t="shared" si="47"/>
        <v>1192110</v>
      </c>
      <c r="D651" s="31">
        <f t="shared" si="48"/>
        <v>2790</v>
      </c>
      <c r="E651" s="34">
        <f t="shared" si="49"/>
        <v>1817940</v>
      </c>
    </row>
    <row r="652" spans="1:5" ht="16.5" customHeight="1" x14ac:dyDescent="0.3">
      <c r="A652" s="43">
        <v>650</v>
      </c>
      <c r="B652" s="30">
        <f t="shared" si="46"/>
        <v>624000</v>
      </c>
      <c r="C652" s="31">
        <f t="shared" si="47"/>
        <v>1194000</v>
      </c>
      <c r="D652" s="31">
        <f t="shared" si="48"/>
        <v>2790</v>
      </c>
      <c r="E652" s="34">
        <f t="shared" si="49"/>
        <v>1820790</v>
      </c>
    </row>
    <row r="653" spans="1:5" ht="16.5" customHeight="1" x14ac:dyDescent="0.3">
      <c r="A653" s="43">
        <v>651</v>
      </c>
      <c r="B653" s="30">
        <f t="shared" si="46"/>
        <v>624960</v>
      </c>
      <c r="C653" s="31">
        <f t="shared" si="47"/>
        <v>1195890</v>
      </c>
      <c r="D653" s="31">
        <f t="shared" si="48"/>
        <v>2790</v>
      </c>
      <c r="E653" s="34">
        <f t="shared" si="49"/>
        <v>1823640</v>
      </c>
    </row>
    <row r="654" spans="1:5" ht="16.5" customHeight="1" x14ac:dyDescent="0.3">
      <c r="A654" s="43">
        <v>652</v>
      </c>
      <c r="B654" s="30">
        <f t="shared" si="46"/>
        <v>625920</v>
      </c>
      <c r="C654" s="31">
        <f t="shared" si="47"/>
        <v>1197780</v>
      </c>
      <c r="D654" s="31">
        <f t="shared" si="48"/>
        <v>2800</v>
      </c>
      <c r="E654" s="34">
        <f t="shared" si="49"/>
        <v>1826500</v>
      </c>
    </row>
    <row r="655" spans="1:5" ht="16.5" customHeight="1" x14ac:dyDescent="0.3">
      <c r="A655" s="43">
        <v>653</v>
      </c>
      <c r="B655" s="30">
        <f t="shared" si="46"/>
        <v>626880</v>
      </c>
      <c r="C655" s="31">
        <f t="shared" si="47"/>
        <v>1199670</v>
      </c>
      <c r="D655" s="31">
        <f t="shared" si="48"/>
        <v>2800</v>
      </c>
      <c r="E655" s="34">
        <f t="shared" si="49"/>
        <v>1829350</v>
      </c>
    </row>
    <row r="656" spans="1:5" ht="16.5" customHeight="1" x14ac:dyDescent="0.3">
      <c r="A656" s="43">
        <v>654</v>
      </c>
      <c r="B656" s="30">
        <f t="shared" si="46"/>
        <v>627840</v>
      </c>
      <c r="C656" s="31">
        <f t="shared" si="47"/>
        <v>1201560</v>
      </c>
      <c r="D656" s="31">
        <f t="shared" si="48"/>
        <v>2810</v>
      </c>
      <c r="E656" s="34">
        <f t="shared" si="49"/>
        <v>1832210</v>
      </c>
    </row>
    <row r="657" spans="1:5" ht="16.5" customHeight="1" x14ac:dyDescent="0.3">
      <c r="A657" s="43">
        <v>655</v>
      </c>
      <c r="B657" s="30">
        <f t="shared" si="46"/>
        <v>628800</v>
      </c>
      <c r="C657" s="31">
        <f t="shared" si="47"/>
        <v>1203450</v>
      </c>
      <c r="D657" s="31">
        <f t="shared" si="48"/>
        <v>2810</v>
      </c>
      <c r="E657" s="34">
        <f t="shared" si="49"/>
        <v>1835060</v>
      </c>
    </row>
    <row r="658" spans="1:5" ht="16.5" customHeight="1" x14ac:dyDescent="0.3">
      <c r="A658" s="43">
        <v>656</v>
      </c>
      <c r="B658" s="30">
        <f t="shared" si="46"/>
        <v>629760</v>
      </c>
      <c r="C658" s="31">
        <f t="shared" si="47"/>
        <v>1205340</v>
      </c>
      <c r="D658" s="31">
        <f t="shared" si="48"/>
        <v>2820</v>
      </c>
      <c r="E658" s="34">
        <f t="shared" si="49"/>
        <v>1837920</v>
      </c>
    </row>
    <row r="659" spans="1:5" ht="16.5" customHeight="1" x14ac:dyDescent="0.3">
      <c r="A659" s="43">
        <v>657</v>
      </c>
      <c r="B659" s="30">
        <f t="shared" si="46"/>
        <v>630720</v>
      </c>
      <c r="C659" s="31">
        <f t="shared" si="47"/>
        <v>1207230</v>
      </c>
      <c r="D659" s="31">
        <f t="shared" si="48"/>
        <v>2820</v>
      </c>
      <c r="E659" s="34">
        <f t="shared" si="49"/>
        <v>1840770</v>
      </c>
    </row>
    <row r="660" spans="1:5" ht="16.5" customHeight="1" x14ac:dyDescent="0.3">
      <c r="A660" s="43">
        <v>658</v>
      </c>
      <c r="B660" s="30">
        <f t="shared" si="46"/>
        <v>631680</v>
      </c>
      <c r="C660" s="31">
        <f t="shared" si="47"/>
        <v>1209120</v>
      </c>
      <c r="D660" s="31">
        <f t="shared" si="48"/>
        <v>2820</v>
      </c>
      <c r="E660" s="34">
        <f t="shared" si="49"/>
        <v>1843620</v>
      </c>
    </row>
    <row r="661" spans="1:5" ht="16.5" customHeight="1" x14ac:dyDescent="0.3">
      <c r="A661" s="43">
        <v>659</v>
      </c>
      <c r="B661" s="30">
        <f t="shared" si="46"/>
        <v>632640</v>
      </c>
      <c r="C661" s="31">
        <f t="shared" si="47"/>
        <v>1211010</v>
      </c>
      <c r="D661" s="31">
        <f t="shared" si="48"/>
        <v>2830</v>
      </c>
      <c r="E661" s="34">
        <f t="shared" si="49"/>
        <v>1846480</v>
      </c>
    </row>
    <row r="662" spans="1:5" ht="16.5" customHeight="1" x14ac:dyDescent="0.3">
      <c r="A662" s="43">
        <v>660</v>
      </c>
      <c r="B662" s="30">
        <f t="shared" si="46"/>
        <v>633600</v>
      </c>
      <c r="C662" s="31">
        <f t="shared" si="47"/>
        <v>1212900</v>
      </c>
      <c r="D662" s="31">
        <f t="shared" si="48"/>
        <v>2830</v>
      </c>
      <c r="E662" s="34">
        <f t="shared" si="49"/>
        <v>1849330</v>
      </c>
    </row>
    <row r="663" spans="1:5" ht="16.5" customHeight="1" x14ac:dyDescent="0.3">
      <c r="A663" s="43">
        <v>661</v>
      </c>
      <c r="B663" s="30">
        <f t="shared" si="46"/>
        <v>634560</v>
      </c>
      <c r="C663" s="31">
        <f t="shared" si="47"/>
        <v>1214790</v>
      </c>
      <c r="D663" s="31">
        <f t="shared" si="48"/>
        <v>2840</v>
      </c>
      <c r="E663" s="34">
        <f t="shared" si="49"/>
        <v>1852190</v>
      </c>
    </row>
    <row r="664" spans="1:5" ht="16.5" customHeight="1" x14ac:dyDescent="0.3">
      <c r="A664" s="43">
        <v>662</v>
      </c>
      <c r="B664" s="30">
        <f t="shared" si="46"/>
        <v>635520</v>
      </c>
      <c r="C664" s="31">
        <f t="shared" si="47"/>
        <v>1216680</v>
      </c>
      <c r="D664" s="31">
        <f t="shared" si="48"/>
        <v>2840</v>
      </c>
      <c r="E664" s="34">
        <f t="shared" si="49"/>
        <v>1855040</v>
      </c>
    </row>
    <row r="665" spans="1:5" ht="16.5" customHeight="1" x14ac:dyDescent="0.3">
      <c r="A665" s="43">
        <v>663</v>
      </c>
      <c r="B665" s="30">
        <f t="shared" si="46"/>
        <v>636480</v>
      </c>
      <c r="C665" s="31">
        <f t="shared" si="47"/>
        <v>1218570</v>
      </c>
      <c r="D665" s="31">
        <f t="shared" si="48"/>
        <v>2850</v>
      </c>
      <c r="E665" s="34">
        <f t="shared" si="49"/>
        <v>1857900</v>
      </c>
    </row>
    <row r="666" spans="1:5" ht="16.5" customHeight="1" x14ac:dyDescent="0.3">
      <c r="A666" s="43">
        <v>664</v>
      </c>
      <c r="B666" s="30">
        <f t="shared" si="46"/>
        <v>637440</v>
      </c>
      <c r="C666" s="31">
        <f t="shared" si="47"/>
        <v>1220460</v>
      </c>
      <c r="D666" s="31">
        <f t="shared" si="48"/>
        <v>2850</v>
      </c>
      <c r="E666" s="34">
        <f t="shared" si="49"/>
        <v>1860750</v>
      </c>
    </row>
    <row r="667" spans="1:5" ht="16.5" customHeight="1" x14ac:dyDescent="0.3">
      <c r="A667" s="43">
        <v>665</v>
      </c>
      <c r="B667" s="30">
        <f t="shared" si="46"/>
        <v>638400</v>
      </c>
      <c r="C667" s="31">
        <f t="shared" si="47"/>
        <v>1222350</v>
      </c>
      <c r="D667" s="31">
        <f t="shared" si="48"/>
        <v>2850</v>
      </c>
      <c r="E667" s="34">
        <f t="shared" si="49"/>
        <v>1863600</v>
      </c>
    </row>
    <row r="668" spans="1:5" ht="16.5" customHeight="1" x14ac:dyDescent="0.3">
      <c r="A668" s="43">
        <v>666</v>
      </c>
      <c r="B668" s="30">
        <f t="shared" si="46"/>
        <v>639360</v>
      </c>
      <c r="C668" s="31">
        <f t="shared" si="47"/>
        <v>1224240</v>
      </c>
      <c r="D668" s="31">
        <f t="shared" si="48"/>
        <v>2860</v>
      </c>
      <c r="E668" s="34">
        <f t="shared" si="49"/>
        <v>1866460</v>
      </c>
    </row>
    <row r="669" spans="1:5" ht="16.5" customHeight="1" x14ac:dyDescent="0.3">
      <c r="A669" s="43">
        <v>667</v>
      </c>
      <c r="B669" s="30">
        <f t="shared" si="46"/>
        <v>640320</v>
      </c>
      <c r="C669" s="31">
        <f t="shared" si="47"/>
        <v>1226130</v>
      </c>
      <c r="D669" s="31">
        <f t="shared" si="48"/>
        <v>2860</v>
      </c>
      <c r="E669" s="34">
        <f t="shared" si="49"/>
        <v>1869310</v>
      </c>
    </row>
    <row r="670" spans="1:5" ht="16.5" customHeight="1" x14ac:dyDescent="0.3">
      <c r="A670" s="43">
        <v>668</v>
      </c>
      <c r="B670" s="30">
        <f t="shared" si="46"/>
        <v>641280</v>
      </c>
      <c r="C670" s="31">
        <f t="shared" si="47"/>
        <v>1228020</v>
      </c>
      <c r="D670" s="31">
        <f t="shared" si="48"/>
        <v>2870</v>
      </c>
      <c r="E670" s="34">
        <f t="shared" si="49"/>
        <v>1872170</v>
      </c>
    </row>
    <row r="671" spans="1:5" ht="16.5" customHeight="1" x14ac:dyDescent="0.3">
      <c r="A671" s="43">
        <v>669</v>
      </c>
      <c r="B671" s="30">
        <f t="shared" si="46"/>
        <v>642240</v>
      </c>
      <c r="C671" s="31">
        <f t="shared" si="47"/>
        <v>1229910</v>
      </c>
      <c r="D671" s="31">
        <f t="shared" si="48"/>
        <v>2870</v>
      </c>
      <c r="E671" s="34">
        <f t="shared" si="49"/>
        <v>1875020</v>
      </c>
    </row>
    <row r="672" spans="1:5" ht="16.5" customHeight="1" x14ac:dyDescent="0.3">
      <c r="A672" s="43">
        <v>670</v>
      </c>
      <c r="B672" s="30">
        <f t="shared" si="46"/>
        <v>643200</v>
      </c>
      <c r="C672" s="31">
        <f t="shared" si="47"/>
        <v>1231800</v>
      </c>
      <c r="D672" s="31">
        <f t="shared" si="48"/>
        <v>2880</v>
      </c>
      <c r="E672" s="34">
        <f t="shared" si="49"/>
        <v>1877880</v>
      </c>
    </row>
    <row r="673" spans="1:5" ht="16.5" customHeight="1" x14ac:dyDescent="0.3">
      <c r="A673" s="43">
        <v>671</v>
      </c>
      <c r="B673" s="30">
        <f t="shared" si="46"/>
        <v>644160</v>
      </c>
      <c r="C673" s="31">
        <f t="shared" si="47"/>
        <v>1233690</v>
      </c>
      <c r="D673" s="31">
        <f t="shared" si="48"/>
        <v>2880</v>
      </c>
      <c r="E673" s="34">
        <f t="shared" si="49"/>
        <v>1880730</v>
      </c>
    </row>
    <row r="674" spans="1:5" ht="16.5" customHeight="1" x14ac:dyDescent="0.3">
      <c r="A674" s="43">
        <v>672</v>
      </c>
      <c r="B674" s="30">
        <f t="shared" si="46"/>
        <v>645120</v>
      </c>
      <c r="C674" s="31">
        <f t="shared" si="47"/>
        <v>1235580</v>
      </c>
      <c r="D674" s="31">
        <f t="shared" si="48"/>
        <v>2880</v>
      </c>
      <c r="E674" s="34">
        <f t="shared" si="49"/>
        <v>1883580</v>
      </c>
    </row>
    <row r="675" spans="1:5" ht="16.5" customHeight="1" x14ac:dyDescent="0.3">
      <c r="A675" s="43">
        <v>673</v>
      </c>
      <c r="B675" s="30">
        <f t="shared" si="46"/>
        <v>646080</v>
      </c>
      <c r="C675" s="31">
        <f t="shared" si="47"/>
        <v>1237470</v>
      </c>
      <c r="D675" s="31">
        <f t="shared" si="48"/>
        <v>2890</v>
      </c>
      <c r="E675" s="34">
        <f t="shared" si="49"/>
        <v>1886440</v>
      </c>
    </row>
    <row r="676" spans="1:5" ht="16.5" customHeight="1" x14ac:dyDescent="0.3">
      <c r="A676" s="43">
        <v>674</v>
      </c>
      <c r="B676" s="30">
        <f t="shared" si="46"/>
        <v>647040</v>
      </c>
      <c r="C676" s="31">
        <f t="shared" si="47"/>
        <v>1239360</v>
      </c>
      <c r="D676" s="31">
        <f t="shared" si="48"/>
        <v>2890</v>
      </c>
      <c r="E676" s="34">
        <f t="shared" si="49"/>
        <v>1889290</v>
      </c>
    </row>
    <row r="677" spans="1:5" ht="16.5" customHeight="1" x14ac:dyDescent="0.3">
      <c r="A677" s="43">
        <v>675</v>
      </c>
      <c r="B677" s="30">
        <f t="shared" si="46"/>
        <v>648000</v>
      </c>
      <c r="C677" s="31">
        <f t="shared" si="47"/>
        <v>1241250</v>
      </c>
      <c r="D677" s="31">
        <f t="shared" si="48"/>
        <v>2900</v>
      </c>
      <c r="E677" s="34">
        <f t="shared" si="49"/>
        <v>1892150</v>
      </c>
    </row>
    <row r="678" spans="1:5" ht="16.5" customHeight="1" x14ac:dyDescent="0.3">
      <c r="A678" s="43">
        <v>676</v>
      </c>
      <c r="B678" s="30">
        <f t="shared" si="46"/>
        <v>648960</v>
      </c>
      <c r="C678" s="31">
        <f t="shared" si="47"/>
        <v>1243140</v>
      </c>
      <c r="D678" s="31">
        <f t="shared" si="48"/>
        <v>2900</v>
      </c>
      <c r="E678" s="34">
        <f t="shared" si="49"/>
        <v>1895000</v>
      </c>
    </row>
    <row r="679" spans="1:5" ht="16.5" customHeight="1" x14ac:dyDescent="0.3">
      <c r="A679" s="43">
        <v>677</v>
      </c>
      <c r="B679" s="30">
        <f t="shared" si="46"/>
        <v>649920</v>
      </c>
      <c r="C679" s="31">
        <f t="shared" si="47"/>
        <v>1245030</v>
      </c>
      <c r="D679" s="31">
        <f t="shared" si="48"/>
        <v>2910</v>
      </c>
      <c r="E679" s="34">
        <f t="shared" si="49"/>
        <v>1897860</v>
      </c>
    </row>
    <row r="680" spans="1:5" ht="16.5" customHeight="1" x14ac:dyDescent="0.3">
      <c r="A680" s="43">
        <v>678</v>
      </c>
      <c r="B680" s="30">
        <f t="shared" si="46"/>
        <v>650880</v>
      </c>
      <c r="C680" s="31">
        <f t="shared" si="47"/>
        <v>1246920</v>
      </c>
      <c r="D680" s="31">
        <f t="shared" si="48"/>
        <v>2910</v>
      </c>
      <c r="E680" s="34">
        <f t="shared" si="49"/>
        <v>1900710</v>
      </c>
    </row>
    <row r="681" spans="1:5" ht="16.5" customHeight="1" x14ac:dyDescent="0.3">
      <c r="A681" s="43">
        <v>679</v>
      </c>
      <c r="B681" s="30">
        <f t="shared" si="46"/>
        <v>651840</v>
      </c>
      <c r="C681" s="31">
        <f t="shared" si="47"/>
        <v>1248810</v>
      </c>
      <c r="D681" s="31">
        <f t="shared" si="48"/>
        <v>2910</v>
      </c>
      <c r="E681" s="34">
        <f t="shared" si="49"/>
        <v>1903560</v>
      </c>
    </row>
    <row r="682" spans="1:5" ht="16.5" customHeight="1" x14ac:dyDescent="0.3">
      <c r="A682" s="43">
        <v>680</v>
      </c>
      <c r="B682" s="30">
        <f t="shared" si="46"/>
        <v>652800</v>
      </c>
      <c r="C682" s="31">
        <f t="shared" si="47"/>
        <v>1250700</v>
      </c>
      <c r="D682" s="31">
        <f t="shared" si="48"/>
        <v>2920</v>
      </c>
      <c r="E682" s="34">
        <f t="shared" si="49"/>
        <v>1906420</v>
      </c>
    </row>
    <row r="683" spans="1:5" ht="16.5" customHeight="1" x14ac:dyDescent="0.3">
      <c r="A683" s="43">
        <v>681</v>
      </c>
      <c r="B683" s="30">
        <f t="shared" si="46"/>
        <v>653760</v>
      </c>
      <c r="C683" s="31">
        <f t="shared" si="47"/>
        <v>1252590</v>
      </c>
      <c r="D683" s="31">
        <f t="shared" si="48"/>
        <v>2920</v>
      </c>
      <c r="E683" s="34">
        <f t="shared" si="49"/>
        <v>1909270</v>
      </c>
    </row>
    <row r="684" spans="1:5" ht="16.5" customHeight="1" x14ac:dyDescent="0.3">
      <c r="A684" s="43">
        <v>682</v>
      </c>
      <c r="B684" s="30">
        <f t="shared" si="46"/>
        <v>654720</v>
      </c>
      <c r="C684" s="31">
        <f t="shared" si="47"/>
        <v>1254480</v>
      </c>
      <c r="D684" s="31">
        <f t="shared" si="48"/>
        <v>2930</v>
      </c>
      <c r="E684" s="34">
        <f t="shared" si="49"/>
        <v>1912130</v>
      </c>
    </row>
    <row r="685" spans="1:5" ht="16.5" customHeight="1" x14ac:dyDescent="0.3">
      <c r="A685" s="43">
        <v>683</v>
      </c>
      <c r="B685" s="30">
        <f t="shared" si="46"/>
        <v>655680</v>
      </c>
      <c r="C685" s="31">
        <f t="shared" si="47"/>
        <v>1256370</v>
      </c>
      <c r="D685" s="31">
        <f t="shared" si="48"/>
        <v>2930</v>
      </c>
      <c r="E685" s="34">
        <f t="shared" si="49"/>
        <v>1914980</v>
      </c>
    </row>
    <row r="686" spans="1:5" ht="16.5" customHeight="1" x14ac:dyDescent="0.3">
      <c r="A686" s="43">
        <v>684</v>
      </c>
      <c r="B686" s="30">
        <f t="shared" si="46"/>
        <v>656640</v>
      </c>
      <c r="C686" s="31">
        <f t="shared" si="47"/>
        <v>1258260</v>
      </c>
      <c r="D686" s="31">
        <f t="shared" si="48"/>
        <v>2940</v>
      </c>
      <c r="E686" s="34">
        <f t="shared" si="49"/>
        <v>1917840</v>
      </c>
    </row>
    <row r="687" spans="1:5" ht="16.5" customHeight="1" x14ac:dyDescent="0.3">
      <c r="A687" s="43">
        <v>685</v>
      </c>
      <c r="B687" s="30">
        <f t="shared" si="46"/>
        <v>657600</v>
      </c>
      <c r="C687" s="31">
        <f t="shared" si="47"/>
        <v>1260150</v>
      </c>
      <c r="D687" s="31">
        <f t="shared" si="48"/>
        <v>2940</v>
      </c>
      <c r="E687" s="34">
        <f t="shared" si="49"/>
        <v>1920690</v>
      </c>
    </row>
    <row r="688" spans="1:5" ht="16.5" customHeight="1" x14ac:dyDescent="0.3">
      <c r="A688" s="43">
        <v>686</v>
      </c>
      <c r="B688" s="30">
        <f t="shared" si="46"/>
        <v>658560</v>
      </c>
      <c r="C688" s="31">
        <f t="shared" si="47"/>
        <v>1262040</v>
      </c>
      <c r="D688" s="31">
        <f t="shared" si="48"/>
        <v>2940</v>
      </c>
      <c r="E688" s="34">
        <f t="shared" si="49"/>
        <v>1923540</v>
      </c>
    </row>
    <row r="689" spans="1:5" ht="16.5" customHeight="1" x14ac:dyDescent="0.3">
      <c r="A689" s="43">
        <v>687</v>
      </c>
      <c r="B689" s="30">
        <f t="shared" si="46"/>
        <v>659520</v>
      </c>
      <c r="C689" s="31">
        <f t="shared" si="47"/>
        <v>1263930</v>
      </c>
      <c r="D689" s="31">
        <f t="shared" si="48"/>
        <v>2950</v>
      </c>
      <c r="E689" s="34">
        <f t="shared" si="49"/>
        <v>1926400</v>
      </c>
    </row>
    <row r="690" spans="1:5" ht="16.5" customHeight="1" x14ac:dyDescent="0.3">
      <c r="A690" s="43">
        <v>688</v>
      </c>
      <c r="B690" s="30">
        <f t="shared" si="46"/>
        <v>660480</v>
      </c>
      <c r="C690" s="31">
        <f t="shared" si="47"/>
        <v>1265820</v>
      </c>
      <c r="D690" s="31">
        <f t="shared" si="48"/>
        <v>2950</v>
      </c>
      <c r="E690" s="34">
        <f t="shared" si="49"/>
        <v>1929250</v>
      </c>
    </row>
    <row r="691" spans="1:5" ht="16.5" customHeight="1" x14ac:dyDescent="0.3">
      <c r="A691" s="43">
        <v>689</v>
      </c>
      <c r="B691" s="30">
        <f t="shared" ref="B691:B754" si="50">A691*가11</f>
        <v>661440</v>
      </c>
      <c r="C691" s="31">
        <f t="shared" ref="C691:C754" si="51">$C$32+(A691-$A$32)*가23</f>
        <v>1267710</v>
      </c>
      <c r="D691" s="31">
        <f t="shared" ref="D691:D754" si="52">ROUNDDOWN(A691*물이용부담금,-1)</f>
        <v>2960</v>
      </c>
      <c r="E691" s="34">
        <f t="shared" ref="E691:E754" si="53">SUM(B691:D691)</f>
        <v>1932110</v>
      </c>
    </row>
    <row r="692" spans="1:5" ht="16.5" customHeight="1" x14ac:dyDescent="0.3">
      <c r="A692" s="43">
        <v>690</v>
      </c>
      <c r="B692" s="30">
        <f t="shared" si="50"/>
        <v>662400</v>
      </c>
      <c r="C692" s="31">
        <f t="shared" si="51"/>
        <v>1269600</v>
      </c>
      <c r="D692" s="31">
        <f t="shared" si="52"/>
        <v>2960</v>
      </c>
      <c r="E692" s="34">
        <f t="shared" si="53"/>
        <v>1934960</v>
      </c>
    </row>
    <row r="693" spans="1:5" ht="16.5" customHeight="1" x14ac:dyDescent="0.3">
      <c r="A693" s="43">
        <v>691</v>
      </c>
      <c r="B693" s="30">
        <f t="shared" si="50"/>
        <v>663360</v>
      </c>
      <c r="C693" s="31">
        <f t="shared" si="51"/>
        <v>1271490</v>
      </c>
      <c r="D693" s="31">
        <f t="shared" si="52"/>
        <v>2970</v>
      </c>
      <c r="E693" s="34">
        <f t="shared" si="53"/>
        <v>1937820</v>
      </c>
    </row>
    <row r="694" spans="1:5" ht="16.5" customHeight="1" x14ac:dyDescent="0.3">
      <c r="A694" s="43">
        <v>692</v>
      </c>
      <c r="B694" s="30">
        <f t="shared" si="50"/>
        <v>664320</v>
      </c>
      <c r="C694" s="31">
        <f t="shared" si="51"/>
        <v>1273380</v>
      </c>
      <c r="D694" s="31">
        <f t="shared" si="52"/>
        <v>2970</v>
      </c>
      <c r="E694" s="34">
        <f t="shared" si="53"/>
        <v>1940670</v>
      </c>
    </row>
    <row r="695" spans="1:5" ht="16.5" customHeight="1" x14ac:dyDescent="0.3">
      <c r="A695" s="43">
        <v>693</v>
      </c>
      <c r="B695" s="30">
        <f t="shared" si="50"/>
        <v>665280</v>
      </c>
      <c r="C695" s="31">
        <f t="shared" si="51"/>
        <v>1275270</v>
      </c>
      <c r="D695" s="31">
        <f t="shared" si="52"/>
        <v>2970</v>
      </c>
      <c r="E695" s="34">
        <f t="shared" si="53"/>
        <v>1943520</v>
      </c>
    </row>
    <row r="696" spans="1:5" ht="16.5" customHeight="1" x14ac:dyDescent="0.3">
      <c r="A696" s="43">
        <v>694</v>
      </c>
      <c r="B696" s="30">
        <f t="shared" si="50"/>
        <v>666240</v>
      </c>
      <c r="C696" s="31">
        <f t="shared" si="51"/>
        <v>1277160</v>
      </c>
      <c r="D696" s="31">
        <f t="shared" si="52"/>
        <v>2980</v>
      </c>
      <c r="E696" s="34">
        <f t="shared" si="53"/>
        <v>1946380</v>
      </c>
    </row>
    <row r="697" spans="1:5" ht="16.5" customHeight="1" x14ac:dyDescent="0.3">
      <c r="A697" s="43">
        <v>695</v>
      </c>
      <c r="B697" s="30">
        <f t="shared" si="50"/>
        <v>667200</v>
      </c>
      <c r="C697" s="31">
        <f t="shared" si="51"/>
        <v>1279050</v>
      </c>
      <c r="D697" s="31">
        <f t="shared" si="52"/>
        <v>2980</v>
      </c>
      <c r="E697" s="34">
        <f t="shared" si="53"/>
        <v>1949230</v>
      </c>
    </row>
    <row r="698" spans="1:5" ht="16.5" customHeight="1" x14ac:dyDescent="0.3">
      <c r="A698" s="43">
        <v>696</v>
      </c>
      <c r="B698" s="30">
        <f t="shared" si="50"/>
        <v>668160</v>
      </c>
      <c r="C698" s="31">
        <f t="shared" si="51"/>
        <v>1280940</v>
      </c>
      <c r="D698" s="31">
        <f t="shared" si="52"/>
        <v>2990</v>
      </c>
      <c r="E698" s="34">
        <f t="shared" si="53"/>
        <v>1952090</v>
      </c>
    </row>
    <row r="699" spans="1:5" ht="16.5" customHeight="1" x14ac:dyDescent="0.3">
      <c r="A699" s="43">
        <v>697</v>
      </c>
      <c r="B699" s="30">
        <f t="shared" si="50"/>
        <v>669120</v>
      </c>
      <c r="C699" s="31">
        <f t="shared" si="51"/>
        <v>1282830</v>
      </c>
      <c r="D699" s="31">
        <f t="shared" si="52"/>
        <v>2990</v>
      </c>
      <c r="E699" s="34">
        <f t="shared" si="53"/>
        <v>1954940</v>
      </c>
    </row>
    <row r="700" spans="1:5" ht="16.5" customHeight="1" x14ac:dyDescent="0.3">
      <c r="A700" s="43">
        <v>698</v>
      </c>
      <c r="B700" s="30">
        <f t="shared" si="50"/>
        <v>670080</v>
      </c>
      <c r="C700" s="31">
        <f t="shared" si="51"/>
        <v>1284720</v>
      </c>
      <c r="D700" s="31">
        <f t="shared" si="52"/>
        <v>3000</v>
      </c>
      <c r="E700" s="34">
        <f t="shared" si="53"/>
        <v>1957800</v>
      </c>
    </row>
    <row r="701" spans="1:5" ht="16.5" customHeight="1" x14ac:dyDescent="0.3">
      <c r="A701" s="43">
        <v>699</v>
      </c>
      <c r="B701" s="30">
        <f t="shared" si="50"/>
        <v>671040</v>
      </c>
      <c r="C701" s="31">
        <f t="shared" si="51"/>
        <v>1286610</v>
      </c>
      <c r="D701" s="31">
        <f t="shared" si="52"/>
        <v>3000</v>
      </c>
      <c r="E701" s="34">
        <f t="shared" si="53"/>
        <v>1960650</v>
      </c>
    </row>
    <row r="702" spans="1:5" ht="16.5" customHeight="1" x14ac:dyDescent="0.3">
      <c r="A702" s="43">
        <v>700</v>
      </c>
      <c r="B702" s="30">
        <f t="shared" si="50"/>
        <v>672000</v>
      </c>
      <c r="C702" s="31">
        <f t="shared" si="51"/>
        <v>1288500</v>
      </c>
      <c r="D702" s="31">
        <f t="shared" si="52"/>
        <v>3010</v>
      </c>
      <c r="E702" s="34">
        <f t="shared" si="53"/>
        <v>1963510</v>
      </c>
    </row>
    <row r="703" spans="1:5" ht="16.5" customHeight="1" x14ac:dyDescent="0.3">
      <c r="A703" s="43">
        <v>701</v>
      </c>
      <c r="B703" s="30">
        <f t="shared" si="50"/>
        <v>672960</v>
      </c>
      <c r="C703" s="31">
        <f t="shared" si="51"/>
        <v>1290390</v>
      </c>
      <c r="D703" s="31">
        <f t="shared" si="52"/>
        <v>3010</v>
      </c>
      <c r="E703" s="34">
        <f t="shared" si="53"/>
        <v>1966360</v>
      </c>
    </row>
    <row r="704" spans="1:5" ht="16.5" customHeight="1" x14ac:dyDescent="0.3">
      <c r="A704" s="43">
        <v>702</v>
      </c>
      <c r="B704" s="30">
        <f t="shared" si="50"/>
        <v>673920</v>
      </c>
      <c r="C704" s="31">
        <f t="shared" si="51"/>
        <v>1292280</v>
      </c>
      <c r="D704" s="31">
        <f t="shared" si="52"/>
        <v>3010</v>
      </c>
      <c r="E704" s="34">
        <f t="shared" si="53"/>
        <v>1969210</v>
      </c>
    </row>
    <row r="705" spans="1:5" ht="16.5" customHeight="1" x14ac:dyDescent="0.3">
      <c r="A705" s="43">
        <v>703</v>
      </c>
      <c r="B705" s="30">
        <f t="shared" si="50"/>
        <v>674880</v>
      </c>
      <c r="C705" s="31">
        <f t="shared" si="51"/>
        <v>1294170</v>
      </c>
      <c r="D705" s="31">
        <f t="shared" si="52"/>
        <v>3020</v>
      </c>
      <c r="E705" s="34">
        <f t="shared" si="53"/>
        <v>1972070</v>
      </c>
    </row>
    <row r="706" spans="1:5" ht="16.5" customHeight="1" x14ac:dyDescent="0.3">
      <c r="A706" s="43">
        <v>704</v>
      </c>
      <c r="B706" s="30">
        <f t="shared" si="50"/>
        <v>675840</v>
      </c>
      <c r="C706" s="31">
        <f t="shared" si="51"/>
        <v>1296060</v>
      </c>
      <c r="D706" s="31">
        <f t="shared" si="52"/>
        <v>3020</v>
      </c>
      <c r="E706" s="34">
        <f t="shared" si="53"/>
        <v>1974920</v>
      </c>
    </row>
    <row r="707" spans="1:5" ht="16.5" customHeight="1" x14ac:dyDescent="0.3">
      <c r="A707" s="43">
        <v>705</v>
      </c>
      <c r="B707" s="30">
        <f t="shared" si="50"/>
        <v>676800</v>
      </c>
      <c r="C707" s="31">
        <f t="shared" si="51"/>
        <v>1297950</v>
      </c>
      <c r="D707" s="31">
        <f t="shared" si="52"/>
        <v>3030</v>
      </c>
      <c r="E707" s="34">
        <f t="shared" si="53"/>
        <v>1977780</v>
      </c>
    </row>
    <row r="708" spans="1:5" ht="16.5" customHeight="1" x14ac:dyDescent="0.3">
      <c r="A708" s="43">
        <v>706</v>
      </c>
      <c r="B708" s="30">
        <f t="shared" si="50"/>
        <v>677760</v>
      </c>
      <c r="C708" s="31">
        <f t="shared" si="51"/>
        <v>1299840</v>
      </c>
      <c r="D708" s="31">
        <f t="shared" si="52"/>
        <v>3030</v>
      </c>
      <c r="E708" s="34">
        <f t="shared" si="53"/>
        <v>1980630</v>
      </c>
    </row>
    <row r="709" spans="1:5" ht="16.5" customHeight="1" x14ac:dyDescent="0.3">
      <c r="A709" s="43">
        <v>707</v>
      </c>
      <c r="B709" s="30">
        <f t="shared" si="50"/>
        <v>678720</v>
      </c>
      <c r="C709" s="31">
        <f t="shared" si="51"/>
        <v>1301730</v>
      </c>
      <c r="D709" s="31">
        <f t="shared" si="52"/>
        <v>3040</v>
      </c>
      <c r="E709" s="34">
        <f t="shared" si="53"/>
        <v>1983490</v>
      </c>
    </row>
    <row r="710" spans="1:5" ht="16.5" customHeight="1" x14ac:dyDescent="0.3">
      <c r="A710" s="43">
        <v>708</v>
      </c>
      <c r="B710" s="30">
        <f t="shared" si="50"/>
        <v>679680</v>
      </c>
      <c r="C710" s="31">
        <f t="shared" si="51"/>
        <v>1303620</v>
      </c>
      <c r="D710" s="31">
        <f t="shared" si="52"/>
        <v>3040</v>
      </c>
      <c r="E710" s="34">
        <f t="shared" si="53"/>
        <v>1986340</v>
      </c>
    </row>
    <row r="711" spans="1:5" ht="16.5" customHeight="1" x14ac:dyDescent="0.3">
      <c r="A711" s="43">
        <v>709</v>
      </c>
      <c r="B711" s="30">
        <f t="shared" si="50"/>
        <v>680640</v>
      </c>
      <c r="C711" s="31">
        <f t="shared" si="51"/>
        <v>1305510</v>
      </c>
      <c r="D711" s="31">
        <f t="shared" si="52"/>
        <v>3040</v>
      </c>
      <c r="E711" s="34">
        <f t="shared" si="53"/>
        <v>1989190</v>
      </c>
    </row>
    <row r="712" spans="1:5" ht="16.5" customHeight="1" x14ac:dyDescent="0.3">
      <c r="A712" s="43">
        <v>710</v>
      </c>
      <c r="B712" s="30">
        <f t="shared" si="50"/>
        <v>681600</v>
      </c>
      <c r="C712" s="31">
        <f t="shared" si="51"/>
        <v>1307400</v>
      </c>
      <c r="D712" s="31">
        <f t="shared" si="52"/>
        <v>3050</v>
      </c>
      <c r="E712" s="34">
        <f t="shared" si="53"/>
        <v>1992050</v>
      </c>
    </row>
    <row r="713" spans="1:5" ht="16.5" customHeight="1" x14ac:dyDescent="0.3">
      <c r="A713" s="43">
        <v>711</v>
      </c>
      <c r="B713" s="30">
        <f t="shared" si="50"/>
        <v>682560</v>
      </c>
      <c r="C713" s="31">
        <f t="shared" si="51"/>
        <v>1309290</v>
      </c>
      <c r="D713" s="31">
        <f t="shared" si="52"/>
        <v>3050</v>
      </c>
      <c r="E713" s="34">
        <f t="shared" si="53"/>
        <v>1994900</v>
      </c>
    </row>
    <row r="714" spans="1:5" ht="16.5" customHeight="1" x14ac:dyDescent="0.3">
      <c r="A714" s="43">
        <v>712</v>
      </c>
      <c r="B714" s="30">
        <f t="shared" si="50"/>
        <v>683520</v>
      </c>
      <c r="C714" s="31">
        <f t="shared" si="51"/>
        <v>1311180</v>
      </c>
      <c r="D714" s="31">
        <f t="shared" si="52"/>
        <v>3060</v>
      </c>
      <c r="E714" s="34">
        <f t="shared" si="53"/>
        <v>1997760</v>
      </c>
    </row>
    <row r="715" spans="1:5" ht="16.5" customHeight="1" x14ac:dyDescent="0.3">
      <c r="A715" s="43">
        <v>713</v>
      </c>
      <c r="B715" s="30">
        <f t="shared" si="50"/>
        <v>684480</v>
      </c>
      <c r="C715" s="31">
        <f t="shared" si="51"/>
        <v>1313070</v>
      </c>
      <c r="D715" s="31">
        <f t="shared" si="52"/>
        <v>3060</v>
      </c>
      <c r="E715" s="34">
        <f t="shared" si="53"/>
        <v>2000610</v>
      </c>
    </row>
    <row r="716" spans="1:5" ht="16.5" customHeight="1" x14ac:dyDescent="0.3">
      <c r="A716" s="43">
        <v>714</v>
      </c>
      <c r="B716" s="30">
        <f t="shared" si="50"/>
        <v>685440</v>
      </c>
      <c r="C716" s="31">
        <f t="shared" si="51"/>
        <v>1314960</v>
      </c>
      <c r="D716" s="31">
        <f t="shared" si="52"/>
        <v>3070</v>
      </c>
      <c r="E716" s="34">
        <f t="shared" si="53"/>
        <v>2003470</v>
      </c>
    </row>
    <row r="717" spans="1:5" ht="16.5" customHeight="1" x14ac:dyDescent="0.3">
      <c r="A717" s="43">
        <v>715</v>
      </c>
      <c r="B717" s="30">
        <f t="shared" si="50"/>
        <v>686400</v>
      </c>
      <c r="C717" s="31">
        <f t="shared" si="51"/>
        <v>1316850</v>
      </c>
      <c r="D717" s="31">
        <f t="shared" si="52"/>
        <v>3070</v>
      </c>
      <c r="E717" s="34">
        <f t="shared" si="53"/>
        <v>2006320</v>
      </c>
    </row>
    <row r="718" spans="1:5" ht="16.5" customHeight="1" x14ac:dyDescent="0.3">
      <c r="A718" s="43">
        <v>716</v>
      </c>
      <c r="B718" s="30">
        <f t="shared" si="50"/>
        <v>687360</v>
      </c>
      <c r="C718" s="31">
        <f t="shared" si="51"/>
        <v>1318740</v>
      </c>
      <c r="D718" s="31">
        <f t="shared" si="52"/>
        <v>3070</v>
      </c>
      <c r="E718" s="34">
        <f t="shared" si="53"/>
        <v>2009170</v>
      </c>
    </row>
    <row r="719" spans="1:5" ht="16.5" customHeight="1" x14ac:dyDescent="0.3">
      <c r="A719" s="43">
        <v>717</v>
      </c>
      <c r="B719" s="30">
        <f t="shared" si="50"/>
        <v>688320</v>
      </c>
      <c r="C719" s="31">
        <f t="shared" si="51"/>
        <v>1320630</v>
      </c>
      <c r="D719" s="31">
        <f t="shared" si="52"/>
        <v>3080</v>
      </c>
      <c r="E719" s="34">
        <f t="shared" si="53"/>
        <v>2012030</v>
      </c>
    </row>
    <row r="720" spans="1:5" ht="16.5" customHeight="1" x14ac:dyDescent="0.3">
      <c r="A720" s="43">
        <v>718</v>
      </c>
      <c r="B720" s="30">
        <f t="shared" si="50"/>
        <v>689280</v>
      </c>
      <c r="C720" s="31">
        <f t="shared" si="51"/>
        <v>1322520</v>
      </c>
      <c r="D720" s="31">
        <f t="shared" si="52"/>
        <v>3080</v>
      </c>
      <c r="E720" s="34">
        <f t="shared" si="53"/>
        <v>2014880</v>
      </c>
    </row>
    <row r="721" spans="1:5" ht="16.5" customHeight="1" x14ac:dyDescent="0.3">
      <c r="A721" s="43">
        <v>719</v>
      </c>
      <c r="B721" s="30">
        <f t="shared" si="50"/>
        <v>690240</v>
      </c>
      <c r="C721" s="31">
        <f t="shared" si="51"/>
        <v>1324410</v>
      </c>
      <c r="D721" s="31">
        <f t="shared" si="52"/>
        <v>3090</v>
      </c>
      <c r="E721" s="34">
        <f t="shared" si="53"/>
        <v>2017740</v>
      </c>
    </row>
    <row r="722" spans="1:5" ht="16.5" customHeight="1" x14ac:dyDescent="0.3">
      <c r="A722" s="43">
        <v>720</v>
      </c>
      <c r="B722" s="30">
        <f t="shared" si="50"/>
        <v>691200</v>
      </c>
      <c r="C722" s="31">
        <f t="shared" si="51"/>
        <v>1326300</v>
      </c>
      <c r="D722" s="31">
        <f t="shared" si="52"/>
        <v>3090</v>
      </c>
      <c r="E722" s="34">
        <f t="shared" si="53"/>
        <v>2020590</v>
      </c>
    </row>
    <row r="723" spans="1:5" ht="16.5" customHeight="1" x14ac:dyDescent="0.3">
      <c r="A723" s="43">
        <v>721</v>
      </c>
      <c r="B723" s="30">
        <f t="shared" si="50"/>
        <v>692160</v>
      </c>
      <c r="C723" s="31">
        <f t="shared" si="51"/>
        <v>1328190</v>
      </c>
      <c r="D723" s="31">
        <f t="shared" si="52"/>
        <v>3100</v>
      </c>
      <c r="E723" s="34">
        <f t="shared" si="53"/>
        <v>2023450</v>
      </c>
    </row>
    <row r="724" spans="1:5" ht="16.5" customHeight="1" x14ac:dyDescent="0.3">
      <c r="A724" s="43">
        <v>722</v>
      </c>
      <c r="B724" s="30">
        <f t="shared" si="50"/>
        <v>693120</v>
      </c>
      <c r="C724" s="31">
        <f t="shared" si="51"/>
        <v>1330080</v>
      </c>
      <c r="D724" s="31">
        <f t="shared" si="52"/>
        <v>3100</v>
      </c>
      <c r="E724" s="34">
        <f t="shared" si="53"/>
        <v>2026300</v>
      </c>
    </row>
    <row r="725" spans="1:5" ht="16.5" customHeight="1" x14ac:dyDescent="0.3">
      <c r="A725" s="43">
        <v>723</v>
      </c>
      <c r="B725" s="30">
        <f t="shared" si="50"/>
        <v>694080</v>
      </c>
      <c r="C725" s="31">
        <f t="shared" si="51"/>
        <v>1331970</v>
      </c>
      <c r="D725" s="31">
        <f t="shared" si="52"/>
        <v>3100</v>
      </c>
      <c r="E725" s="34">
        <f t="shared" si="53"/>
        <v>2029150</v>
      </c>
    </row>
    <row r="726" spans="1:5" ht="16.5" customHeight="1" x14ac:dyDescent="0.3">
      <c r="A726" s="43">
        <v>724</v>
      </c>
      <c r="B726" s="30">
        <f t="shared" si="50"/>
        <v>695040</v>
      </c>
      <c r="C726" s="31">
        <f t="shared" si="51"/>
        <v>1333860</v>
      </c>
      <c r="D726" s="31">
        <f t="shared" si="52"/>
        <v>3110</v>
      </c>
      <c r="E726" s="34">
        <f t="shared" si="53"/>
        <v>2032010</v>
      </c>
    </row>
    <row r="727" spans="1:5" ht="16.5" customHeight="1" x14ac:dyDescent="0.3">
      <c r="A727" s="43">
        <v>725</v>
      </c>
      <c r="B727" s="30">
        <f t="shared" si="50"/>
        <v>696000</v>
      </c>
      <c r="C727" s="31">
        <f t="shared" si="51"/>
        <v>1335750</v>
      </c>
      <c r="D727" s="31">
        <f t="shared" si="52"/>
        <v>3110</v>
      </c>
      <c r="E727" s="34">
        <f t="shared" si="53"/>
        <v>2034860</v>
      </c>
    </row>
    <row r="728" spans="1:5" ht="16.5" customHeight="1" x14ac:dyDescent="0.3">
      <c r="A728" s="43">
        <v>726</v>
      </c>
      <c r="B728" s="30">
        <f t="shared" si="50"/>
        <v>696960</v>
      </c>
      <c r="C728" s="31">
        <f t="shared" si="51"/>
        <v>1337640</v>
      </c>
      <c r="D728" s="31">
        <f t="shared" si="52"/>
        <v>3120</v>
      </c>
      <c r="E728" s="34">
        <f t="shared" si="53"/>
        <v>2037720</v>
      </c>
    </row>
    <row r="729" spans="1:5" ht="16.5" customHeight="1" x14ac:dyDescent="0.3">
      <c r="A729" s="43">
        <v>727</v>
      </c>
      <c r="B729" s="30">
        <f t="shared" si="50"/>
        <v>697920</v>
      </c>
      <c r="C729" s="31">
        <f t="shared" si="51"/>
        <v>1339530</v>
      </c>
      <c r="D729" s="31">
        <f t="shared" si="52"/>
        <v>3120</v>
      </c>
      <c r="E729" s="34">
        <f t="shared" si="53"/>
        <v>2040570</v>
      </c>
    </row>
    <row r="730" spans="1:5" ht="16.5" customHeight="1" x14ac:dyDescent="0.3">
      <c r="A730" s="43">
        <v>728</v>
      </c>
      <c r="B730" s="30">
        <f t="shared" si="50"/>
        <v>698880</v>
      </c>
      <c r="C730" s="31">
        <f t="shared" si="51"/>
        <v>1341420</v>
      </c>
      <c r="D730" s="31">
        <f t="shared" si="52"/>
        <v>3130</v>
      </c>
      <c r="E730" s="34">
        <f t="shared" si="53"/>
        <v>2043430</v>
      </c>
    </row>
    <row r="731" spans="1:5" ht="16.5" customHeight="1" x14ac:dyDescent="0.3">
      <c r="A731" s="43">
        <v>729</v>
      </c>
      <c r="B731" s="30">
        <f t="shared" si="50"/>
        <v>699840</v>
      </c>
      <c r="C731" s="31">
        <f t="shared" si="51"/>
        <v>1343310</v>
      </c>
      <c r="D731" s="31">
        <f t="shared" si="52"/>
        <v>3130</v>
      </c>
      <c r="E731" s="34">
        <f t="shared" si="53"/>
        <v>2046280</v>
      </c>
    </row>
    <row r="732" spans="1:5" ht="16.5" customHeight="1" x14ac:dyDescent="0.3">
      <c r="A732" s="43">
        <v>730</v>
      </c>
      <c r="B732" s="30">
        <f t="shared" si="50"/>
        <v>700800</v>
      </c>
      <c r="C732" s="31">
        <f t="shared" si="51"/>
        <v>1345200</v>
      </c>
      <c r="D732" s="31">
        <f t="shared" si="52"/>
        <v>3130</v>
      </c>
      <c r="E732" s="34">
        <f t="shared" si="53"/>
        <v>2049130</v>
      </c>
    </row>
    <row r="733" spans="1:5" ht="16.5" customHeight="1" x14ac:dyDescent="0.3">
      <c r="A733" s="43">
        <v>731</v>
      </c>
      <c r="B733" s="30">
        <f t="shared" si="50"/>
        <v>701760</v>
      </c>
      <c r="C733" s="31">
        <f t="shared" si="51"/>
        <v>1347090</v>
      </c>
      <c r="D733" s="31">
        <f t="shared" si="52"/>
        <v>3140</v>
      </c>
      <c r="E733" s="34">
        <f t="shared" si="53"/>
        <v>2051990</v>
      </c>
    </row>
    <row r="734" spans="1:5" ht="16.5" customHeight="1" x14ac:dyDescent="0.3">
      <c r="A734" s="43">
        <v>732</v>
      </c>
      <c r="B734" s="30">
        <f t="shared" si="50"/>
        <v>702720</v>
      </c>
      <c r="C734" s="31">
        <f t="shared" si="51"/>
        <v>1348980</v>
      </c>
      <c r="D734" s="31">
        <f t="shared" si="52"/>
        <v>3140</v>
      </c>
      <c r="E734" s="34">
        <f t="shared" si="53"/>
        <v>2054840</v>
      </c>
    </row>
    <row r="735" spans="1:5" ht="16.5" customHeight="1" x14ac:dyDescent="0.3">
      <c r="A735" s="43">
        <v>733</v>
      </c>
      <c r="B735" s="30">
        <f t="shared" si="50"/>
        <v>703680</v>
      </c>
      <c r="C735" s="31">
        <f t="shared" si="51"/>
        <v>1350870</v>
      </c>
      <c r="D735" s="31">
        <f t="shared" si="52"/>
        <v>3150</v>
      </c>
      <c r="E735" s="34">
        <f t="shared" si="53"/>
        <v>2057700</v>
      </c>
    </row>
    <row r="736" spans="1:5" ht="16.5" customHeight="1" x14ac:dyDescent="0.3">
      <c r="A736" s="43">
        <v>734</v>
      </c>
      <c r="B736" s="30">
        <f t="shared" si="50"/>
        <v>704640</v>
      </c>
      <c r="C736" s="31">
        <f t="shared" si="51"/>
        <v>1352760</v>
      </c>
      <c r="D736" s="31">
        <f t="shared" si="52"/>
        <v>3150</v>
      </c>
      <c r="E736" s="34">
        <f t="shared" si="53"/>
        <v>2060550</v>
      </c>
    </row>
    <row r="737" spans="1:5" ht="16.5" customHeight="1" x14ac:dyDescent="0.3">
      <c r="A737" s="43">
        <v>735</v>
      </c>
      <c r="B737" s="30">
        <f t="shared" si="50"/>
        <v>705600</v>
      </c>
      <c r="C737" s="31">
        <f t="shared" si="51"/>
        <v>1354650</v>
      </c>
      <c r="D737" s="31">
        <f t="shared" si="52"/>
        <v>3160</v>
      </c>
      <c r="E737" s="34">
        <f t="shared" si="53"/>
        <v>2063410</v>
      </c>
    </row>
    <row r="738" spans="1:5" ht="16.5" customHeight="1" x14ac:dyDescent="0.3">
      <c r="A738" s="43">
        <v>736</v>
      </c>
      <c r="B738" s="30">
        <f t="shared" si="50"/>
        <v>706560</v>
      </c>
      <c r="C738" s="31">
        <f t="shared" si="51"/>
        <v>1356540</v>
      </c>
      <c r="D738" s="31">
        <f t="shared" si="52"/>
        <v>3160</v>
      </c>
      <c r="E738" s="34">
        <f t="shared" si="53"/>
        <v>2066260</v>
      </c>
    </row>
    <row r="739" spans="1:5" ht="16.5" customHeight="1" x14ac:dyDescent="0.3">
      <c r="A739" s="43">
        <v>737</v>
      </c>
      <c r="B739" s="30">
        <f t="shared" si="50"/>
        <v>707520</v>
      </c>
      <c r="C739" s="31">
        <f t="shared" si="51"/>
        <v>1358430</v>
      </c>
      <c r="D739" s="31">
        <f t="shared" si="52"/>
        <v>3160</v>
      </c>
      <c r="E739" s="34">
        <f t="shared" si="53"/>
        <v>2069110</v>
      </c>
    </row>
    <row r="740" spans="1:5" ht="16.5" customHeight="1" x14ac:dyDescent="0.3">
      <c r="A740" s="43">
        <v>738</v>
      </c>
      <c r="B740" s="30">
        <f t="shared" si="50"/>
        <v>708480</v>
      </c>
      <c r="C740" s="31">
        <f t="shared" si="51"/>
        <v>1360320</v>
      </c>
      <c r="D740" s="31">
        <f t="shared" si="52"/>
        <v>3170</v>
      </c>
      <c r="E740" s="34">
        <f t="shared" si="53"/>
        <v>2071970</v>
      </c>
    </row>
    <row r="741" spans="1:5" ht="16.5" customHeight="1" x14ac:dyDescent="0.3">
      <c r="A741" s="43">
        <v>739</v>
      </c>
      <c r="B741" s="30">
        <f t="shared" si="50"/>
        <v>709440</v>
      </c>
      <c r="C741" s="31">
        <f t="shared" si="51"/>
        <v>1362210</v>
      </c>
      <c r="D741" s="31">
        <f t="shared" si="52"/>
        <v>3170</v>
      </c>
      <c r="E741" s="34">
        <f t="shared" si="53"/>
        <v>2074820</v>
      </c>
    </row>
    <row r="742" spans="1:5" ht="16.5" customHeight="1" x14ac:dyDescent="0.3">
      <c r="A742" s="43">
        <v>740</v>
      </c>
      <c r="B742" s="30">
        <f t="shared" si="50"/>
        <v>710400</v>
      </c>
      <c r="C742" s="31">
        <f t="shared" si="51"/>
        <v>1364100</v>
      </c>
      <c r="D742" s="31">
        <f t="shared" si="52"/>
        <v>3180</v>
      </c>
      <c r="E742" s="34">
        <f t="shared" si="53"/>
        <v>2077680</v>
      </c>
    </row>
    <row r="743" spans="1:5" ht="16.5" customHeight="1" x14ac:dyDescent="0.3">
      <c r="A743" s="43">
        <v>741</v>
      </c>
      <c r="B743" s="30">
        <f t="shared" si="50"/>
        <v>711360</v>
      </c>
      <c r="C743" s="31">
        <f t="shared" si="51"/>
        <v>1365990</v>
      </c>
      <c r="D743" s="31">
        <f t="shared" si="52"/>
        <v>3180</v>
      </c>
      <c r="E743" s="34">
        <f t="shared" si="53"/>
        <v>2080530</v>
      </c>
    </row>
    <row r="744" spans="1:5" ht="16.5" customHeight="1" x14ac:dyDescent="0.3">
      <c r="A744" s="43">
        <v>742</v>
      </c>
      <c r="B744" s="30">
        <f t="shared" si="50"/>
        <v>712320</v>
      </c>
      <c r="C744" s="31">
        <f t="shared" si="51"/>
        <v>1367880</v>
      </c>
      <c r="D744" s="31">
        <f t="shared" si="52"/>
        <v>3190</v>
      </c>
      <c r="E744" s="34">
        <f t="shared" si="53"/>
        <v>2083390</v>
      </c>
    </row>
    <row r="745" spans="1:5" ht="16.5" customHeight="1" x14ac:dyDescent="0.3">
      <c r="A745" s="43">
        <v>743</v>
      </c>
      <c r="B745" s="30">
        <f t="shared" si="50"/>
        <v>713280</v>
      </c>
      <c r="C745" s="31">
        <f t="shared" si="51"/>
        <v>1369770</v>
      </c>
      <c r="D745" s="31">
        <f t="shared" si="52"/>
        <v>3190</v>
      </c>
      <c r="E745" s="34">
        <f t="shared" si="53"/>
        <v>2086240</v>
      </c>
    </row>
    <row r="746" spans="1:5" ht="16.5" customHeight="1" x14ac:dyDescent="0.3">
      <c r="A746" s="43">
        <v>744</v>
      </c>
      <c r="B746" s="30">
        <f t="shared" si="50"/>
        <v>714240</v>
      </c>
      <c r="C746" s="31">
        <f t="shared" si="51"/>
        <v>1371660</v>
      </c>
      <c r="D746" s="31">
        <f t="shared" si="52"/>
        <v>3190</v>
      </c>
      <c r="E746" s="34">
        <f t="shared" si="53"/>
        <v>2089090</v>
      </c>
    </row>
    <row r="747" spans="1:5" ht="16.5" customHeight="1" x14ac:dyDescent="0.3">
      <c r="A747" s="43">
        <v>745</v>
      </c>
      <c r="B747" s="30">
        <f t="shared" si="50"/>
        <v>715200</v>
      </c>
      <c r="C747" s="31">
        <f t="shared" si="51"/>
        <v>1373550</v>
      </c>
      <c r="D747" s="31">
        <f t="shared" si="52"/>
        <v>3200</v>
      </c>
      <c r="E747" s="34">
        <f t="shared" si="53"/>
        <v>2091950</v>
      </c>
    </row>
    <row r="748" spans="1:5" ht="16.5" customHeight="1" x14ac:dyDescent="0.3">
      <c r="A748" s="43">
        <v>746</v>
      </c>
      <c r="B748" s="30">
        <f t="shared" si="50"/>
        <v>716160</v>
      </c>
      <c r="C748" s="31">
        <f t="shared" si="51"/>
        <v>1375440</v>
      </c>
      <c r="D748" s="31">
        <f t="shared" si="52"/>
        <v>3200</v>
      </c>
      <c r="E748" s="34">
        <f t="shared" si="53"/>
        <v>2094800</v>
      </c>
    </row>
    <row r="749" spans="1:5" ht="16.5" customHeight="1" x14ac:dyDescent="0.3">
      <c r="A749" s="43">
        <v>747</v>
      </c>
      <c r="B749" s="30">
        <f t="shared" si="50"/>
        <v>717120</v>
      </c>
      <c r="C749" s="31">
        <f t="shared" si="51"/>
        <v>1377330</v>
      </c>
      <c r="D749" s="31">
        <f t="shared" si="52"/>
        <v>3210</v>
      </c>
      <c r="E749" s="34">
        <f t="shared" si="53"/>
        <v>2097660</v>
      </c>
    </row>
    <row r="750" spans="1:5" ht="16.5" customHeight="1" x14ac:dyDescent="0.3">
      <c r="A750" s="43">
        <v>748</v>
      </c>
      <c r="B750" s="30">
        <f t="shared" si="50"/>
        <v>718080</v>
      </c>
      <c r="C750" s="31">
        <f t="shared" si="51"/>
        <v>1379220</v>
      </c>
      <c r="D750" s="31">
        <f t="shared" si="52"/>
        <v>3210</v>
      </c>
      <c r="E750" s="34">
        <f t="shared" si="53"/>
        <v>2100510</v>
      </c>
    </row>
    <row r="751" spans="1:5" ht="16.5" customHeight="1" x14ac:dyDescent="0.3">
      <c r="A751" s="43">
        <v>749</v>
      </c>
      <c r="B751" s="30">
        <f t="shared" si="50"/>
        <v>719040</v>
      </c>
      <c r="C751" s="31">
        <f t="shared" si="51"/>
        <v>1381110</v>
      </c>
      <c r="D751" s="31">
        <f t="shared" si="52"/>
        <v>3220</v>
      </c>
      <c r="E751" s="34">
        <f t="shared" si="53"/>
        <v>2103370</v>
      </c>
    </row>
    <row r="752" spans="1:5" ht="16.5" customHeight="1" x14ac:dyDescent="0.3">
      <c r="A752" s="43">
        <v>750</v>
      </c>
      <c r="B752" s="30">
        <f t="shared" si="50"/>
        <v>720000</v>
      </c>
      <c r="C752" s="31">
        <f t="shared" si="51"/>
        <v>1383000</v>
      </c>
      <c r="D752" s="31">
        <f t="shared" si="52"/>
        <v>3220</v>
      </c>
      <c r="E752" s="34">
        <f t="shared" si="53"/>
        <v>2106220</v>
      </c>
    </row>
    <row r="753" spans="1:5" ht="16.5" customHeight="1" x14ac:dyDescent="0.3">
      <c r="A753" s="43">
        <v>751</v>
      </c>
      <c r="B753" s="30">
        <f t="shared" si="50"/>
        <v>720960</v>
      </c>
      <c r="C753" s="31">
        <f t="shared" si="51"/>
        <v>1384890</v>
      </c>
      <c r="D753" s="31">
        <f t="shared" si="52"/>
        <v>3220</v>
      </c>
      <c r="E753" s="34">
        <f t="shared" si="53"/>
        <v>2109070</v>
      </c>
    </row>
    <row r="754" spans="1:5" ht="16.5" customHeight="1" x14ac:dyDescent="0.3">
      <c r="A754" s="43">
        <v>752</v>
      </c>
      <c r="B754" s="30">
        <f t="shared" si="50"/>
        <v>721920</v>
      </c>
      <c r="C754" s="31">
        <f t="shared" si="51"/>
        <v>1386780</v>
      </c>
      <c r="D754" s="31">
        <f t="shared" si="52"/>
        <v>3230</v>
      </c>
      <c r="E754" s="34">
        <f t="shared" si="53"/>
        <v>2111930</v>
      </c>
    </row>
    <row r="755" spans="1:5" ht="16.5" customHeight="1" x14ac:dyDescent="0.3">
      <c r="A755" s="43">
        <v>753</v>
      </c>
      <c r="B755" s="30">
        <f t="shared" ref="B755:B818" si="54">A755*가11</f>
        <v>722880</v>
      </c>
      <c r="C755" s="31">
        <f t="shared" ref="C755:C818" si="55">$C$32+(A755-$A$32)*가23</f>
        <v>1388670</v>
      </c>
      <c r="D755" s="31">
        <f t="shared" ref="D755:D818" si="56">ROUNDDOWN(A755*물이용부담금,-1)</f>
        <v>3230</v>
      </c>
      <c r="E755" s="34">
        <f t="shared" ref="E755:E818" si="57">SUM(B755:D755)</f>
        <v>2114780</v>
      </c>
    </row>
    <row r="756" spans="1:5" ht="16.5" customHeight="1" x14ac:dyDescent="0.3">
      <c r="A756" s="43">
        <v>754</v>
      </c>
      <c r="B756" s="30">
        <f t="shared" si="54"/>
        <v>723840</v>
      </c>
      <c r="C756" s="31">
        <f t="shared" si="55"/>
        <v>1390560</v>
      </c>
      <c r="D756" s="31">
        <f t="shared" si="56"/>
        <v>3240</v>
      </c>
      <c r="E756" s="34">
        <f t="shared" si="57"/>
        <v>2117640</v>
      </c>
    </row>
    <row r="757" spans="1:5" ht="16.5" customHeight="1" x14ac:dyDescent="0.3">
      <c r="A757" s="43">
        <v>755</v>
      </c>
      <c r="B757" s="30">
        <f t="shared" si="54"/>
        <v>724800</v>
      </c>
      <c r="C757" s="31">
        <f t="shared" si="55"/>
        <v>1392450</v>
      </c>
      <c r="D757" s="31">
        <f t="shared" si="56"/>
        <v>3240</v>
      </c>
      <c r="E757" s="34">
        <f t="shared" si="57"/>
        <v>2120490</v>
      </c>
    </row>
    <row r="758" spans="1:5" ht="16.5" customHeight="1" x14ac:dyDescent="0.3">
      <c r="A758" s="43">
        <v>756</v>
      </c>
      <c r="B758" s="30">
        <f t="shared" si="54"/>
        <v>725760</v>
      </c>
      <c r="C758" s="31">
        <f t="shared" si="55"/>
        <v>1394340</v>
      </c>
      <c r="D758" s="31">
        <f t="shared" si="56"/>
        <v>3250</v>
      </c>
      <c r="E758" s="34">
        <f t="shared" si="57"/>
        <v>2123350</v>
      </c>
    </row>
    <row r="759" spans="1:5" ht="16.5" customHeight="1" x14ac:dyDescent="0.3">
      <c r="A759" s="43">
        <v>757</v>
      </c>
      <c r="B759" s="30">
        <f t="shared" si="54"/>
        <v>726720</v>
      </c>
      <c r="C759" s="31">
        <f t="shared" si="55"/>
        <v>1396230</v>
      </c>
      <c r="D759" s="31">
        <f t="shared" si="56"/>
        <v>3250</v>
      </c>
      <c r="E759" s="34">
        <f t="shared" si="57"/>
        <v>2126200</v>
      </c>
    </row>
    <row r="760" spans="1:5" ht="16.5" customHeight="1" x14ac:dyDescent="0.3">
      <c r="A760" s="43">
        <v>758</v>
      </c>
      <c r="B760" s="30">
        <f t="shared" si="54"/>
        <v>727680</v>
      </c>
      <c r="C760" s="31">
        <f t="shared" si="55"/>
        <v>1398120</v>
      </c>
      <c r="D760" s="31">
        <f t="shared" si="56"/>
        <v>3250</v>
      </c>
      <c r="E760" s="34">
        <f t="shared" si="57"/>
        <v>2129050</v>
      </c>
    </row>
    <row r="761" spans="1:5" ht="16.5" customHeight="1" x14ac:dyDescent="0.3">
      <c r="A761" s="43">
        <v>759</v>
      </c>
      <c r="B761" s="30">
        <f t="shared" si="54"/>
        <v>728640</v>
      </c>
      <c r="C761" s="31">
        <f t="shared" si="55"/>
        <v>1400010</v>
      </c>
      <c r="D761" s="31">
        <f t="shared" si="56"/>
        <v>3260</v>
      </c>
      <c r="E761" s="34">
        <f t="shared" si="57"/>
        <v>2131910</v>
      </c>
    </row>
    <row r="762" spans="1:5" ht="16.5" customHeight="1" x14ac:dyDescent="0.3">
      <c r="A762" s="43">
        <v>760</v>
      </c>
      <c r="B762" s="30">
        <f t="shared" si="54"/>
        <v>729600</v>
      </c>
      <c r="C762" s="31">
        <f t="shared" si="55"/>
        <v>1401900</v>
      </c>
      <c r="D762" s="31">
        <f t="shared" si="56"/>
        <v>3260</v>
      </c>
      <c r="E762" s="34">
        <f t="shared" si="57"/>
        <v>2134760</v>
      </c>
    </row>
    <row r="763" spans="1:5" ht="16.5" customHeight="1" x14ac:dyDescent="0.3">
      <c r="A763" s="43">
        <v>761</v>
      </c>
      <c r="B763" s="30">
        <f t="shared" si="54"/>
        <v>730560</v>
      </c>
      <c r="C763" s="31">
        <f t="shared" si="55"/>
        <v>1403790</v>
      </c>
      <c r="D763" s="31">
        <f t="shared" si="56"/>
        <v>3270</v>
      </c>
      <c r="E763" s="34">
        <f t="shared" si="57"/>
        <v>2137620</v>
      </c>
    </row>
    <row r="764" spans="1:5" ht="16.5" customHeight="1" x14ac:dyDescent="0.3">
      <c r="A764" s="43">
        <v>762</v>
      </c>
      <c r="B764" s="30">
        <f t="shared" si="54"/>
        <v>731520</v>
      </c>
      <c r="C764" s="31">
        <f t="shared" si="55"/>
        <v>1405680</v>
      </c>
      <c r="D764" s="31">
        <f t="shared" si="56"/>
        <v>3270</v>
      </c>
      <c r="E764" s="34">
        <f t="shared" si="57"/>
        <v>2140470</v>
      </c>
    </row>
    <row r="765" spans="1:5" ht="16.5" customHeight="1" x14ac:dyDescent="0.3">
      <c r="A765" s="43">
        <v>763</v>
      </c>
      <c r="B765" s="30">
        <f t="shared" si="54"/>
        <v>732480</v>
      </c>
      <c r="C765" s="31">
        <f t="shared" si="55"/>
        <v>1407570</v>
      </c>
      <c r="D765" s="31">
        <f t="shared" si="56"/>
        <v>3280</v>
      </c>
      <c r="E765" s="34">
        <f t="shared" si="57"/>
        <v>2143330</v>
      </c>
    </row>
    <row r="766" spans="1:5" ht="16.5" customHeight="1" x14ac:dyDescent="0.3">
      <c r="A766" s="43">
        <v>764</v>
      </c>
      <c r="B766" s="30">
        <f t="shared" si="54"/>
        <v>733440</v>
      </c>
      <c r="C766" s="31">
        <f t="shared" si="55"/>
        <v>1409460</v>
      </c>
      <c r="D766" s="31">
        <f t="shared" si="56"/>
        <v>3280</v>
      </c>
      <c r="E766" s="34">
        <f t="shared" si="57"/>
        <v>2146180</v>
      </c>
    </row>
    <row r="767" spans="1:5" ht="16.5" customHeight="1" x14ac:dyDescent="0.3">
      <c r="A767" s="43">
        <v>765</v>
      </c>
      <c r="B767" s="30">
        <f t="shared" si="54"/>
        <v>734400</v>
      </c>
      <c r="C767" s="31">
        <f t="shared" si="55"/>
        <v>1411350</v>
      </c>
      <c r="D767" s="31">
        <f t="shared" si="56"/>
        <v>3280</v>
      </c>
      <c r="E767" s="34">
        <f t="shared" si="57"/>
        <v>2149030</v>
      </c>
    </row>
    <row r="768" spans="1:5" ht="16.5" customHeight="1" x14ac:dyDescent="0.3">
      <c r="A768" s="43">
        <v>766</v>
      </c>
      <c r="B768" s="30">
        <f t="shared" si="54"/>
        <v>735360</v>
      </c>
      <c r="C768" s="31">
        <f t="shared" si="55"/>
        <v>1413240</v>
      </c>
      <c r="D768" s="31">
        <f t="shared" si="56"/>
        <v>3290</v>
      </c>
      <c r="E768" s="34">
        <f t="shared" si="57"/>
        <v>2151890</v>
      </c>
    </row>
    <row r="769" spans="1:5" ht="16.5" customHeight="1" x14ac:dyDescent="0.3">
      <c r="A769" s="43">
        <v>767</v>
      </c>
      <c r="B769" s="30">
        <f t="shared" si="54"/>
        <v>736320</v>
      </c>
      <c r="C769" s="31">
        <f t="shared" si="55"/>
        <v>1415130</v>
      </c>
      <c r="D769" s="31">
        <f t="shared" si="56"/>
        <v>3290</v>
      </c>
      <c r="E769" s="34">
        <f t="shared" si="57"/>
        <v>2154740</v>
      </c>
    </row>
    <row r="770" spans="1:5" ht="16.5" customHeight="1" x14ac:dyDescent="0.3">
      <c r="A770" s="43">
        <v>768</v>
      </c>
      <c r="B770" s="30">
        <f t="shared" si="54"/>
        <v>737280</v>
      </c>
      <c r="C770" s="31">
        <f t="shared" si="55"/>
        <v>1417020</v>
      </c>
      <c r="D770" s="31">
        <f t="shared" si="56"/>
        <v>3300</v>
      </c>
      <c r="E770" s="34">
        <f t="shared" si="57"/>
        <v>2157600</v>
      </c>
    </row>
    <row r="771" spans="1:5" ht="16.5" customHeight="1" x14ac:dyDescent="0.3">
      <c r="A771" s="43">
        <v>769</v>
      </c>
      <c r="B771" s="30">
        <f t="shared" si="54"/>
        <v>738240</v>
      </c>
      <c r="C771" s="31">
        <f t="shared" si="55"/>
        <v>1418910</v>
      </c>
      <c r="D771" s="31">
        <f t="shared" si="56"/>
        <v>3300</v>
      </c>
      <c r="E771" s="34">
        <f t="shared" si="57"/>
        <v>2160450</v>
      </c>
    </row>
    <row r="772" spans="1:5" ht="16.5" customHeight="1" x14ac:dyDescent="0.3">
      <c r="A772" s="43">
        <v>770</v>
      </c>
      <c r="B772" s="30">
        <f t="shared" si="54"/>
        <v>739200</v>
      </c>
      <c r="C772" s="31">
        <f t="shared" si="55"/>
        <v>1420800</v>
      </c>
      <c r="D772" s="31">
        <f t="shared" si="56"/>
        <v>3310</v>
      </c>
      <c r="E772" s="34">
        <f t="shared" si="57"/>
        <v>2163310</v>
      </c>
    </row>
    <row r="773" spans="1:5" ht="16.5" customHeight="1" x14ac:dyDescent="0.3">
      <c r="A773" s="43">
        <v>771</v>
      </c>
      <c r="B773" s="30">
        <f t="shared" si="54"/>
        <v>740160</v>
      </c>
      <c r="C773" s="31">
        <f t="shared" si="55"/>
        <v>1422690</v>
      </c>
      <c r="D773" s="31">
        <f t="shared" si="56"/>
        <v>3310</v>
      </c>
      <c r="E773" s="34">
        <f t="shared" si="57"/>
        <v>2166160</v>
      </c>
    </row>
    <row r="774" spans="1:5" ht="16.5" customHeight="1" x14ac:dyDescent="0.3">
      <c r="A774" s="43">
        <v>772</v>
      </c>
      <c r="B774" s="30">
        <f t="shared" si="54"/>
        <v>741120</v>
      </c>
      <c r="C774" s="31">
        <f t="shared" si="55"/>
        <v>1424580</v>
      </c>
      <c r="D774" s="31">
        <f t="shared" si="56"/>
        <v>3310</v>
      </c>
      <c r="E774" s="34">
        <f t="shared" si="57"/>
        <v>2169010</v>
      </c>
    </row>
    <row r="775" spans="1:5" ht="16.5" customHeight="1" x14ac:dyDescent="0.3">
      <c r="A775" s="43">
        <v>773</v>
      </c>
      <c r="B775" s="30">
        <f t="shared" si="54"/>
        <v>742080</v>
      </c>
      <c r="C775" s="31">
        <f t="shared" si="55"/>
        <v>1426470</v>
      </c>
      <c r="D775" s="31">
        <f t="shared" si="56"/>
        <v>3320</v>
      </c>
      <c r="E775" s="34">
        <f t="shared" si="57"/>
        <v>2171870</v>
      </c>
    </row>
    <row r="776" spans="1:5" ht="16.5" customHeight="1" x14ac:dyDescent="0.3">
      <c r="A776" s="43">
        <v>774</v>
      </c>
      <c r="B776" s="30">
        <f t="shared" si="54"/>
        <v>743040</v>
      </c>
      <c r="C776" s="31">
        <f t="shared" si="55"/>
        <v>1428360</v>
      </c>
      <c r="D776" s="31">
        <f t="shared" si="56"/>
        <v>3320</v>
      </c>
      <c r="E776" s="34">
        <f t="shared" si="57"/>
        <v>2174720</v>
      </c>
    </row>
    <row r="777" spans="1:5" ht="16.5" customHeight="1" x14ac:dyDescent="0.3">
      <c r="A777" s="43">
        <v>775</v>
      </c>
      <c r="B777" s="30">
        <f t="shared" si="54"/>
        <v>744000</v>
      </c>
      <c r="C777" s="31">
        <f t="shared" si="55"/>
        <v>1430250</v>
      </c>
      <c r="D777" s="31">
        <f t="shared" si="56"/>
        <v>3330</v>
      </c>
      <c r="E777" s="34">
        <f t="shared" si="57"/>
        <v>2177580</v>
      </c>
    </row>
    <row r="778" spans="1:5" ht="16.5" customHeight="1" x14ac:dyDescent="0.3">
      <c r="A778" s="43">
        <v>776</v>
      </c>
      <c r="B778" s="30">
        <f t="shared" si="54"/>
        <v>744960</v>
      </c>
      <c r="C778" s="31">
        <f t="shared" si="55"/>
        <v>1432140</v>
      </c>
      <c r="D778" s="31">
        <f t="shared" si="56"/>
        <v>3330</v>
      </c>
      <c r="E778" s="34">
        <f t="shared" si="57"/>
        <v>2180430</v>
      </c>
    </row>
    <row r="779" spans="1:5" ht="16.5" customHeight="1" x14ac:dyDescent="0.3">
      <c r="A779" s="43">
        <v>777</v>
      </c>
      <c r="B779" s="30">
        <f t="shared" si="54"/>
        <v>745920</v>
      </c>
      <c r="C779" s="31">
        <f t="shared" si="55"/>
        <v>1434030</v>
      </c>
      <c r="D779" s="31">
        <f t="shared" si="56"/>
        <v>3340</v>
      </c>
      <c r="E779" s="34">
        <f t="shared" si="57"/>
        <v>2183290</v>
      </c>
    </row>
    <row r="780" spans="1:5" ht="16.5" customHeight="1" x14ac:dyDescent="0.3">
      <c r="A780" s="43">
        <v>778</v>
      </c>
      <c r="B780" s="30">
        <f t="shared" si="54"/>
        <v>746880</v>
      </c>
      <c r="C780" s="31">
        <f t="shared" si="55"/>
        <v>1435920</v>
      </c>
      <c r="D780" s="31">
        <f t="shared" si="56"/>
        <v>3340</v>
      </c>
      <c r="E780" s="34">
        <f t="shared" si="57"/>
        <v>2186140</v>
      </c>
    </row>
    <row r="781" spans="1:5" ht="16.5" customHeight="1" x14ac:dyDescent="0.3">
      <c r="A781" s="43">
        <v>779</v>
      </c>
      <c r="B781" s="30">
        <f t="shared" si="54"/>
        <v>747840</v>
      </c>
      <c r="C781" s="31">
        <f t="shared" si="55"/>
        <v>1437810</v>
      </c>
      <c r="D781" s="31">
        <f t="shared" si="56"/>
        <v>3340</v>
      </c>
      <c r="E781" s="34">
        <f t="shared" si="57"/>
        <v>2188990</v>
      </c>
    </row>
    <row r="782" spans="1:5" ht="16.5" customHeight="1" x14ac:dyDescent="0.3">
      <c r="A782" s="43">
        <v>780</v>
      </c>
      <c r="B782" s="30">
        <f t="shared" si="54"/>
        <v>748800</v>
      </c>
      <c r="C782" s="31">
        <f t="shared" si="55"/>
        <v>1439700</v>
      </c>
      <c r="D782" s="31">
        <f t="shared" si="56"/>
        <v>3350</v>
      </c>
      <c r="E782" s="34">
        <f t="shared" si="57"/>
        <v>2191850</v>
      </c>
    </row>
    <row r="783" spans="1:5" ht="16.5" customHeight="1" x14ac:dyDescent="0.3">
      <c r="A783" s="43">
        <v>781</v>
      </c>
      <c r="B783" s="30">
        <f t="shared" si="54"/>
        <v>749760</v>
      </c>
      <c r="C783" s="31">
        <f t="shared" si="55"/>
        <v>1441590</v>
      </c>
      <c r="D783" s="31">
        <f t="shared" si="56"/>
        <v>3350</v>
      </c>
      <c r="E783" s="34">
        <f t="shared" si="57"/>
        <v>2194700</v>
      </c>
    </row>
    <row r="784" spans="1:5" ht="16.5" customHeight="1" x14ac:dyDescent="0.3">
      <c r="A784" s="43">
        <v>782</v>
      </c>
      <c r="B784" s="30">
        <f t="shared" si="54"/>
        <v>750720</v>
      </c>
      <c r="C784" s="31">
        <f t="shared" si="55"/>
        <v>1443480</v>
      </c>
      <c r="D784" s="31">
        <f t="shared" si="56"/>
        <v>3360</v>
      </c>
      <c r="E784" s="34">
        <f t="shared" si="57"/>
        <v>2197560</v>
      </c>
    </row>
    <row r="785" spans="1:5" ht="16.5" customHeight="1" x14ac:dyDescent="0.3">
      <c r="A785" s="43">
        <v>783</v>
      </c>
      <c r="B785" s="30">
        <f t="shared" si="54"/>
        <v>751680</v>
      </c>
      <c r="C785" s="31">
        <f t="shared" si="55"/>
        <v>1445370</v>
      </c>
      <c r="D785" s="31">
        <f t="shared" si="56"/>
        <v>3360</v>
      </c>
      <c r="E785" s="34">
        <f t="shared" si="57"/>
        <v>2200410</v>
      </c>
    </row>
    <row r="786" spans="1:5" ht="16.5" customHeight="1" x14ac:dyDescent="0.3">
      <c r="A786" s="43">
        <v>784</v>
      </c>
      <c r="B786" s="30">
        <f t="shared" si="54"/>
        <v>752640</v>
      </c>
      <c r="C786" s="31">
        <f t="shared" si="55"/>
        <v>1447260</v>
      </c>
      <c r="D786" s="31">
        <f t="shared" si="56"/>
        <v>3370</v>
      </c>
      <c r="E786" s="34">
        <f t="shared" si="57"/>
        <v>2203270</v>
      </c>
    </row>
    <row r="787" spans="1:5" ht="16.5" customHeight="1" x14ac:dyDescent="0.3">
      <c r="A787" s="43">
        <v>785</v>
      </c>
      <c r="B787" s="30">
        <f t="shared" si="54"/>
        <v>753600</v>
      </c>
      <c r="C787" s="31">
        <f t="shared" si="55"/>
        <v>1449150</v>
      </c>
      <c r="D787" s="31">
        <f t="shared" si="56"/>
        <v>3370</v>
      </c>
      <c r="E787" s="34">
        <f t="shared" si="57"/>
        <v>2206120</v>
      </c>
    </row>
    <row r="788" spans="1:5" ht="16.5" customHeight="1" x14ac:dyDescent="0.3">
      <c r="A788" s="43">
        <v>786</v>
      </c>
      <c r="B788" s="30">
        <f t="shared" si="54"/>
        <v>754560</v>
      </c>
      <c r="C788" s="31">
        <f t="shared" si="55"/>
        <v>1451040</v>
      </c>
      <c r="D788" s="31">
        <f t="shared" si="56"/>
        <v>3370</v>
      </c>
      <c r="E788" s="34">
        <f t="shared" si="57"/>
        <v>2208970</v>
      </c>
    </row>
    <row r="789" spans="1:5" ht="16.5" customHeight="1" x14ac:dyDescent="0.3">
      <c r="A789" s="43">
        <v>787</v>
      </c>
      <c r="B789" s="30">
        <f t="shared" si="54"/>
        <v>755520</v>
      </c>
      <c r="C789" s="31">
        <f t="shared" si="55"/>
        <v>1452930</v>
      </c>
      <c r="D789" s="31">
        <f t="shared" si="56"/>
        <v>3380</v>
      </c>
      <c r="E789" s="34">
        <f t="shared" si="57"/>
        <v>2211830</v>
      </c>
    </row>
    <row r="790" spans="1:5" ht="16.5" customHeight="1" x14ac:dyDescent="0.3">
      <c r="A790" s="43">
        <v>788</v>
      </c>
      <c r="B790" s="30">
        <f t="shared" si="54"/>
        <v>756480</v>
      </c>
      <c r="C790" s="31">
        <f t="shared" si="55"/>
        <v>1454820</v>
      </c>
      <c r="D790" s="31">
        <f t="shared" si="56"/>
        <v>3380</v>
      </c>
      <c r="E790" s="34">
        <f t="shared" si="57"/>
        <v>2214680</v>
      </c>
    </row>
    <row r="791" spans="1:5" ht="16.5" customHeight="1" x14ac:dyDescent="0.3">
      <c r="A791" s="43">
        <v>789</v>
      </c>
      <c r="B791" s="30">
        <f t="shared" si="54"/>
        <v>757440</v>
      </c>
      <c r="C791" s="31">
        <f t="shared" si="55"/>
        <v>1456710</v>
      </c>
      <c r="D791" s="31">
        <f t="shared" si="56"/>
        <v>3390</v>
      </c>
      <c r="E791" s="34">
        <f t="shared" si="57"/>
        <v>2217540</v>
      </c>
    </row>
    <row r="792" spans="1:5" ht="16.5" customHeight="1" x14ac:dyDescent="0.3">
      <c r="A792" s="43">
        <v>790</v>
      </c>
      <c r="B792" s="30">
        <f t="shared" si="54"/>
        <v>758400</v>
      </c>
      <c r="C792" s="31">
        <f t="shared" si="55"/>
        <v>1458600</v>
      </c>
      <c r="D792" s="31">
        <f t="shared" si="56"/>
        <v>3390</v>
      </c>
      <c r="E792" s="34">
        <f t="shared" si="57"/>
        <v>2220390</v>
      </c>
    </row>
    <row r="793" spans="1:5" ht="16.5" customHeight="1" x14ac:dyDescent="0.3">
      <c r="A793" s="43">
        <v>791</v>
      </c>
      <c r="B793" s="30">
        <f t="shared" si="54"/>
        <v>759360</v>
      </c>
      <c r="C793" s="31">
        <f t="shared" si="55"/>
        <v>1460490</v>
      </c>
      <c r="D793" s="31">
        <f t="shared" si="56"/>
        <v>3400</v>
      </c>
      <c r="E793" s="34">
        <f t="shared" si="57"/>
        <v>2223250</v>
      </c>
    </row>
    <row r="794" spans="1:5" ht="16.5" customHeight="1" x14ac:dyDescent="0.3">
      <c r="A794" s="43">
        <v>792</v>
      </c>
      <c r="B794" s="30">
        <f t="shared" si="54"/>
        <v>760320</v>
      </c>
      <c r="C794" s="31">
        <f t="shared" si="55"/>
        <v>1462380</v>
      </c>
      <c r="D794" s="31">
        <f t="shared" si="56"/>
        <v>3400</v>
      </c>
      <c r="E794" s="34">
        <f t="shared" si="57"/>
        <v>2226100</v>
      </c>
    </row>
    <row r="795" spans="1:5" ht="16.5" customHeight="1" x14ac:dyDescent="0.3">
      <c r="A795" s="43">
        <v>793</v>
      </c>
      <c r="B795" s="30">
        <f t="shared" si="54"/>
        <v>761280</v>
      </c>
      <c r="C795" s="31">
        <f t="shared" si="55"/>
        <v>1464270</v>
      </c>
      <c r="D795" s="31">
        <f t="shared" si="56"/>
        <v>3400</v>
      </c>
      <c r="E795" s="34">
        <f t="shared" si="57"/>
        <v>2228950</v>
      </c>
    </row>
    <row r="796" spans="1:5" ht="16.5" customHeight="1" x14ac:dyDescent="0.3">
      <c r="A796" s="43">
        <v>794</v>
      </c>
      <c r="B796" s="30">
        <f t="shared" si="54"/>
        <v>762240</v>
      </c>
      <c r="C796" s="31">
        <f t="shared" si="55"/>
        <v>1466160</v>
      </c>
      <c r="D796" s="31">
        <f t="shared" si="56"/>
        <v>3410</v>
      </c>
      <c r="E796" s="34">
        <f t="shared" si="57"/>
        <v>2231810</v>
      </c>
    </row>
    <row r="797" spans="1:5" ht="16.5" customHeight="1" x14ac:dyDescent="0.3">
      <c r="A797" s="43">
        <v>795</v>
      </c>
      <c r="B797" s="30">
        <f t="shared" si="54"/>
        <v>763200</v>
      </c>
      <c r="C797" s="31">
        <f t="shared" si="55"/>
        <v>1468050</v>
      </c>
      <c r="D797" s="31">
        <f t="shared" si="56"/>
        <v>3410</v>
      </c>
      <c r="E797" s="34">
        <f t="shared" si="57"/>
        <v>2234660</v>
      </c>
    </row>
    <row r="798" spans="1:5" ht="16.5" customHeight="1" x14ac:dyDescent="0.3">
      <c r="A798" s="43">
        <v>796</v>
      </c>
      <c r="B798" s="30">
        <f t="shared" si="54"/>
        <v>764160</v>
      </c>
      <c r="C798" s="31">
        <f t="shared" si="55"/>
        <v>1469940</v>
      </c>
      <c r="D798" s="31">
        <f t="shared" si="56"/>
        <v>3420</v>
      </c>
      <c r="E798" s="34">
        <f t="shared" si="57"/>
        <v>2237520</v>
      </c>
    </row>
    <row r="799" spans="1:5" ht="16.5" customHeight="1" x14ac:dyDescent="0.3">
      <c r="A799" s="43">
        <v>797</v>
      </c>
      <c r="B799" s="30">
        <f t="shared" si="54"/>
        <v>765120</v>
      </c>
      <c r="C799" s="31">
        <f t="shared" si="55"/>
        <v>1471830</v>
      </c>
      <c r="D799" s="31">
        <f t="shared" si="56"/>
        <v>3420</v>
      </c>
      <c r="E799" s="34">
        <f t="shared" si="57"/>
        <v>2240370</v>
      </c>
    </row>
    <row r="800" spans="1:5" ht="16.5" customHeight="1" x14ac:dyDescent="0.3">
      <c r="A800" s="43">
        <v>798</v>
      </c>
      <c r="B800" s="30">
        <f t="shared" si="54"/>
        <v>766080</v>
      </c>
      <c r="C800" s="31">
        <f t="shared" si="55"/>
        <v>1473720</v>
      </c>
      <c r="D800" s="31">
        <f t="shared" si="56"/>
        <v>3430</v>
      </c>
      <c r="E800" s="34">
        <f t="shared" si="57"/>
        <v>2243230</v>
      </c>
    </row>
    <row r="801" spans="1:5" ht="16.5" customHeight="1" x14ac:dyDescent="0.3">
      <c r="A801" s="43">
        <v>799</v>
      </c>
      <c r="B801" s="30">
        <f t="shared" si="54"/>
        <v>767040</v>
      </c>
      <c r="C801" s="31">
        <f t="shared" si="55"/>
        <v>1475610</v>
      </c>
      <c r="D801" s="31">
        <f t="shared" si="56"/>
        <v>3430</v>
      </c>
      <c r="E801" s="34">
        <f t="shared" si="57"/>
        <v>2246080</v>
      </c>
    </row>
    <row r="802" spans="1:5" ht="16.5" customHeight="1" x14ac:dyDescent="0.3">
      <c r="A802" s="43">
        <v>800</v>
      </c>
      <c r="B802" s="30">
        <f t="shared" si="54"/>
        <v>768000</v>
      </c>
      <c r="C802" s="31">
        <f t="shared" si="55"/>
        <v>1477500</v>
      </c>
      <c r="D802" s="31">
        <f t="shared" si="56"/>
        <v>3440</v>
      </c>
      <c r="E802" s="34">
        <f t="shared" si="57"/>
        <v>2248940</v>
      </c>
    </row>
    <row r="803" spans="1:5" ht="16.5" customHeight="1" x14ac:dyDescent="0.3">
      <c r="A803" s="43">
        <v>801</v>
      </c>
      <c r="B803" s="30">
        <f t="shared" si="54"/>
        <v>768960</v>
      </c>
      <c r="C803" s="31">
        <f t="shared" si="55"/>
        <v>1479390</v>
      </c>
      <c r="D803" s="31">
        <f t="shared" si="56"/>
        <v>3440</v>
      </c>
      <c r="E803" s="34">
        <f t="shared" si="57"/>
        <v>2251790</v>
      </c>
    </row>
    <row r="804" spans="1:5" ht="16.5" customHeight="1" x14ac:dyDescent="0.3">
      <c r="A804" s="43">
        <v>802</v>
      </c>
      <c r="B804" s="30">
        <f t="shared" si="54"/>
        <v>769920</v>
      </c>
      <c r="C804" s="31">
        <f t="shared" si="55"/>
        <v>1481280</v>
      </c>
      <c r="D804" s="31">
        <f t="shared" si="56"/>
        <v>3440</v>
      </c>
      <c r="E804" s="34">
        <f t="shared" si="57"/>
        <v>2254640</v>
      </c>
    </row>
    <row r="805" spans="1:5" ht="16.5" customHeight="1" x14ac:dyDescent="0.3">
      <c r="A805" s="43">
        <v>803</v>
      </c>
      <c r="B805" s="30">
        <f t="shared" si="54"/>
        <v>770880</v>
      </c>
      <c r="C805" s="31">
        <f t="shared" si="55"/>
        <v>1483170</v>
      </c>
      <c r="D805" s="31">
        <f t="shared" si="56"/>
        <v>3450</v>
      </c>
      <c r="E805" s="34">
        <f t="shared" si="57"/>
        <v>2257500</v>
      </c>
    </row>
    <row r="806" spans="1:5" ht="16.5" customHeight="1" x14ac:dyDescent="0.3">
      <c r="A806" s="43">
        <v>804</v>
      </c>
      <c r="B806" s="30">
        <f t="shared" si="54"/>
        <v>771840</v>
      </c>
      <c r="C806" s="31">
        <f t="shared" si="55"/>
        <v>1485060</v>
      </c>
      <c r="D806" s="31">
        <f t="shared" si="56"/>
        <v>3450</v>
      </c>
      <c r="E806" s="34">
        <f t="shared" si="57"/>
        <v>2260350</v>
      </c>
    </row>
    <row r="807" spans="1:5" ht="16.5" customHeight="1" x14ac:dyDescent="0.3">
      <c r="A807" s="43">
        <v>805</v>
      </c>
      <c r="B807" s="30">
        <f t="shared" si="54"/>
        <v>772800</v>
      </c>
      <c r="C807" s="31">
        <f t="shared" si="55"/>
        <v>1486950</v>
      </c>
      <c r="D807" s="31">
        <f t="shared" si="56"/>
        <v>3460</v>
      </c>
      <c r="E807" s="34">
        <f t="shared" si="57"/>
        <v>2263210</v>
      </c>
    </row>
    <row r="808" spans="1:5" ht="16.5" customHeight="1" x14ac:dyDescent="0.3">
      <c r="A808" s="43">
        <v>806</v>
      </c>
      <c r="B808" s="30">
        <f t="shared" si="54"/>
        <v>773760</v>
      </c>
      <c r="C808" s="31">
        <f t="shared" si="55"/>
        <v>1488840</v>
      </c>
      <c r="D808" s="31">
        <f t="shared" si="56"/>
        <v>3460</v>
      </c>
      <c r="E808" s="34">
        <f t="shared" si="57"/>
        <v>2266060</v>
      </c>
    </row>
    <row r="809" spans="1:5" ht="16.5" customHeight="1" x14ac:dyDescent="0.3">
      <c r="A809" s="43">
        <v>807</v>
      </c>
      <c r="B809" s="30">
        <f t="shared" si="54"/>
        <v>774720</v>
      </c>
      <c r="C809" s="31">
        <f t="shared" si="55"/>
        <v>1490730</v>
      </c>
      <c r="D809" s="31">
        <f t="shared" si="56"/>
        <v>3470</v>
      </c>
      <c r="E809" s="34">
        <f t="shared" si="57"/>
        <v>2268920</v>
      </c>
    </row>
    <row r="810" spans="1:5" ht="16.5" customHeight="1" x14ac:dyDescent="0.3">
      <c r="A810" s="43">
        <v>808</v>
      </c>
      <c r="B810" s="30">
        <f t="shared" si="54"/>
        <v>775680</v>
      </c>
      <c r="C810" s="31">
        <f t="shared" si="55"/>
        <v>1492620</v>
      </c>
      <c r="D810" s="31">
        <f t="shared" si="56"/>
        <v>3470</v>
      </c>
      <c r="E810" s="34">
        <f t="shared" si="57"/>
        <v>2271770</v>
      </c>
    </row>
    <row r="811" spans="1:5" ht="16.5" customHeight="1" x14ac:dyDescent="0.3">
      <c r="A811" s="43">
        <v>809</v>
      </c>
      <c r="B811" s="30">
        <f t="shared" si="54"/>
        <v>776640</v>
      </c>
      <c r="C811" s="31">
        <f t="shared" si="55"/>
        <v>1494510</v>
      </c>
      <c r="D811" s="31">
        <f t="shared" si="56"/>
        <v>3470</v>
      </c>
      <c r="E811" s="34">
        <f t="shared" si="57"/>
        <v>2274620</v>
      </c>
    </row>
    <row r="812" spans="1:5" ht="16.5" customHeight="1" x14ac:dyDescent="0.3">
      <c r="A812" s="43">
        <v>810</v>
      </c>
      <c r="B812" s="30">
        <f t="shared" si="54"/>
        <v>777600</v>
      </c>
      <c r="C812" s="31">
        <f t="shared" si="55"/>
        <v>1496400</v>
      </c>
      <c r="D812" s="31">
        <f t="shared" si="56"/>
        <v>3480</v>
      </c>
      <c r="E812" s="34">
        <f t="shared" si="57"/>
        <v>2277480</v>
      </c>
    </row>
    <row r="813" spans="1:5" ht="16.5" customHeight="1" x14ac:dyDescent="0.3">
      <c r="A813" s="43">
        <v>811</v>
      </c>
      <c r="B813" s="30">
        <f t="shared" si="54"/>
        <v>778560</v>
      </c>
      <c r="C813" s="31">
        <f t="shared" si="55"/>
        <v>1498290</v>
      </c>
      <c r="D813" s="31">
        <f t="shared" si="56"/>
        <v>3480</v>
      </c>
      <c r="E813" s="34">
        <f t="shared" si="57"/>
        <v>2280330</v>
      </c>
    </row>
    <row r="814" spans="1:5" ht="16.5" customHeight="1" x14ac:dyDescent="0.3">
      <c r="A814" s="43">
        <v>812</v>
      </c>
      <c r="B814" s="30">
        <f t="shared" si="54"/>
        <v>779520</v>
      </c>
      <c r="C814" s="31">
        <f t="shared" si="55"/>
        <v>1500180</v>
      </c>
      <c r="D814" s="31">
        <f t="shared" si="56"/>
        <v>3490</v>
      </c>
      <c r="E814" s="34">
        <f t="shared" si="57"/>
        <v>2283190</v>
      </c>
    </row>
    <row r="815" spans="1:5" ht="16.5" customHeight="1" x14ac:dyDescent="0.3">
      <c r="A815" s="43">
        <v>813</v>
      </c>
      <c r="B815" s="30">
        <f t="shared" si="54"/>
        <v>780480</v>
      </c>
      <c r="C815" s="31">
        <f t="shared" si="55"/>
        <v>1502070</v>
      </c>
      <c r="D815" s="31">
        <f t="shared" si="56"/>
        <v>3490</v>
      </c>
      <c r="E815" s="34">
        <f t="shared" si="57"/>
        <v>2286040</v>
      </c>
    </row>
    <row r="816" spans="1:5" ht="16.5" customHeight="1" x14ac:dyDescent="0.3">
      <c r="A816" s="43">
        <v>814</v>
      </c>
      <c r="B816" s="30">
        <f t="shared" si="54"/>
        <v>781440</v>
      </c>
      <c r="C816" s="31">
        <f t="shared" si="55"/>
        <v>1503960</v>
      </c>
      <c r="D816" s="31">
        <f t="shared" si="56"/>
        <v>3500</v>
      </c>
      <c r="E816" s="34">
        <f t="shared" si="57"/>
        <v>2288900</v>
      </c>
    </row>
    <row r="817" spans="1:5" ht="16.5" customHeight="1" x14ac:dyDescent="0.3">
      <c r="A817" s="43">
        <v>815</v>
      </c>
      <c r="B817" s="30">
        <f t="shared" si="54"/>
        <v>782400</v>
      </c>
      <c r="C817" s="31">
        <f t="shared" si="55"/>
        <v>1505850</v>
      </c>
      <c r="D817" s="31">
        <f t="shared" si="56"/>
        <v>3500</v>
      </c>
      <c r="E817" s="34">
        <f t="shared" si="57"/>
        <v>2291750</v>
      </c>
    </row>
    <row r="818" spans="1:5" ht="16.5" customHeight="1" x14ac:dyDescent="0.3">
      <c r="A818" s="43">
        <v>816</v>
      </c>
      <c r="B818" s="30">
        <f t="shared" si="54"/>
        <v>783360</v>
      </c>
      <c r="C818" s="31">
        <f t="shared" si="55"/>
        <v>1507740</v>
      </c>
      <c r="D818" s="31">
        <f t="shared" si="56"/>
        <v>3500</v>
      </c>
      <c r="E818" s="34">
        <f t="shared" si="57"/>
        <v>2294600</v>
      </c>
    </row>
    <row r="819" spans="1:5" ht="16.5" customHeight="1" x14ac:dyDescent="0.3">
      <c r="A819" s="43">
        <v>817</v>
      </c>
      <c r="B819" s="30">
        <f t="shared" ref="B819:B882" si="58">A819*가11</f>
        <v>784320</v>
      </c>
      <c r="C819" s="31">
        <f t="shared" ref="C819:C882" si="59">$C$32+(A819-$A$32)*가23</f>
        <v>1509630</v>
      </c>
      <c r="D819" s="31">
        <f t="shared" ref="D819:D882" si="60">ROUNDDOWN(A819*물이용부담금,-1)</f>
        <v>3510</v>
      </c>
      <c r="E819" s="34">
        <f t="shared" ref="E819:E882" si="61">SUM(B819:D819)</f>
        <v>2297460</v>
      </c>
    </row>
    <row r="820" spans="1:5" ht="16.5" customHeight="1" x14ac:dyDescent="0.3">
      <c r="A820" s="43">
        <v>818</v>
      </c>
      <c r="B820" s="30">
        <f t="shared" si="58"/>
        <v>785280</v>
      </c>
      <c r="C820" s="31">
        <f t="shared" si="59"/>
        <v>1511520</v>
      </c>
      <c r="D820" s="31">
        <f t="shared" si="60"/>
        <v>3510</v>
      </c>
      <c r="E820" s="34">
        <f t="shared" si="61"/>
        <v>2300310</v>
      </c>
    </row>
    <row r="821" spans="1:5" ht="16.5" customHeight="1" x14ac:dyDescent="0.3">
      <c r="A821" s="43">
        <v>819</v>
      </c>
      <c r="B821" s="30">
        <f t="shared" si="58"/>
        <v>786240</v>
      </c>
      <c r="C821" s="31">
        <f t="shared" si="59"/>
        <v>1513410</v>
      </c>
      <c r="D821" s="31">
        <f t="shared" si="60"/>
        <v>3520</v>
      </c>
      <c r="E821" s="34">
        <f t="shared" si="61"/>
        <v>2303170</v>
      </c>
    </row>
    <row r="822" spans="1:5" ht="16.5" customHeight="1" x14ac:dyDescent="0.3">
      <c r="A822" s="43">
        <v>820</v>
      </c>
      <c r="B822" s="30">
        <f t="shared" si="58"/>
        <v>787200</v>
      </c>
      <c r="C822" s="31">
        <f t="shared" si="59"/>
        <v>1515300</v>
      </c>
      <c r="D822" s="31">
        <f t="shared" si="60"/>
        <v>3520</v>
      </c>
      <c r="E822" s="34">
        <f t="shared" si="61"/>
        <v>2306020</v>
      </c>
    </row>
    <row r="823" spans="1:5" ht="16.5" customHeight="1" x14ac:dyDescent="0.3">
      <c r="A823" s="43">
        <v>821</v>
      </c>
      <c r="B823" s="30">
        <f t="shared" si="58"/>
        <v>788160</v>
      </c>
      <c r="C823" s="31">
        <f t="shared" si="59"/>
        <v>1517190</v>
      </c>
      <c r="D823" s="31">
        <f t="shared" si="60"/>
        <v>3530</v>
      </c>
      <c r="E823" s="34">
        <f t="shared" si="61"/>
        <v>2308880</v>
      </c>
    </row>
    <row r="824" spans="1:5" ht="16.5" customHeight="1" x14ac:dyDescent="0.3">
      <c r="A824" s="43">
        <v>822</v>
      </c>
      <c r="B824" s="30">
        <f t="shared" si="58"/>
        <v>789120</v>
      </c>
      <c r="C824" s="31">
        <f t="shared" si="59"/>
        <v>1519080</v>
      </c>
      <c r="D824" s="31">
        <f t="shared" si="60"/>
        <v>3530</v>
      </c>
      <c r="E824" s="34">
        <f t="shared" si="61"/>
        <v>2311730</v>
      </c>
    </row>
    <row r="825" spans="1:5" ht="16.5" customHeight="1" x14ac:dyDescent="0.3">
      <c r="A825" s="43">
        <v>823</v>
      </c>
      <c r="B825" s="30">
        <f t="shared" si="58"/>
        <v>790080</v>
      </c>
      <c r="C825" s="31">
        <f t="shared" si="59"/>
        <v>1520970</v>
      </c>
      <c r="D825" s="31">
        <f t="shared" si="60"/>
        <v>3530</v>
      </c>
      <c r="E825" s="34">
        <f t="shared" si="61"/>
        <v>2314580</v>
      </c>
    </row>
    <row r="826" spans="1:5" ht="16.5" customHeight="1" x14ac:dyDescent="0.3">
      <c r="A826" s="43">
        <v>824</v>
      </c>
      <c r="B826" s="30">
        <f t="shared" si="58"/>
        <v>791040</v>
      </c>
      <c r="C826" s="31">
        <f t="shared" si="59"/>
        <v>1522860</v>
      </c>
      <c r="D826" s="31">
        <f t="shared" si="60"/>
        <v>3540</v>
      </c>
      <c r="E826" s="34">
        <f t="shared" si="61"/>
        <v>2317440</v>
      </c>
    </row>
    <row r="827" spans="1:5" ht="16.5" customHeight="1" x14ac:dyDescent="0.3">
      <c r="A827" s="43">
        <v>825</v>
      </c>
      <c r="B827" s="30">
        <f t="shared" si="58"/>
        <v>792000</v>
      </c>
      <c r="C827" s="31">
        <f t="shared" si="59"/>
        <v>1524750</v>
      </c>
      <c r="D827" s="31">
        <f t="shared" si="60"/>
        <v>3540</v>
      </c>
      <c r="E827" s="34">
        <f t="shared" si="61"/>
        <v>2320290</v>
      </c>
    </row>
    <row r="828" spans="1:5" ht="16.5" customHeight="1" x14ac:dyDescent="0.3">
      <c r="A828" s="43">
        <v>826</v>
      </c>
      <c r="B828" s="30">
        <f t="shared" si="58"/>
        <v>792960</v>
      </c>
      <c r="C828" s="31">
        <f t="shared" si="59"/>
        <v>1526640</v>
      </c>
      <c r="D828" s="31">
        <f t="shared" si="60"/>
        <v>3550</v>
      </c>
      <c r="E828" s="34">
        <f t="shared" si="61"/>
        <v>2323150</v>
      </c>
    </row>
    <row r="829" spans="1:5" ht="16.5" customHeight="1" x14ac:dyDescent="0.3">
      <c r="A829" s="43">
        <v>827</v>
      </c>
      <c r="B829" s="30">
        <f t="shared" si="58"/>
        <v>793920</v>
      </c>
      <c r="C829" s="31">
        <f t="shared" si="59"/>
        <v>1528530</v>
      </c>
      <c r="D829" s="31">
        <f t="shared" si="60"/>
        <v>3550</v>
      </c>
      <c r="E829" s="34">
        <f t="shared" si="61"/>
        <v>2326000</v>
      </c>
    </row>
    <row r="830" spans="1:5" ht="16.5" customHeight="1" x14ac:dyDescent="0.3">
      <c r="A830" s="43">
        <v>828</v>
      </c>
      <c r="B830" s="30">
        <f t="shared" si="58"/>
        <v>794880</v>
      </c>
      <c r="C830" s="31">
        <f t="shared" si="59"/>
        <v>1530420</v>
      </c>
      <c r="D830" s="31">
        <f t="shared" si="60"/>
        <v>3560</v>
      </c>
      <c r="E830" s="34">
        <f t="shared" si="61"/>
        <v>2328860</v>
      </c>
    </row>
    <row r="831" spans="1:5" ht="16.5" customHeight="1" x14ac:dyDescent="0.3">
      <c r="A831" s="43">
        <v>829</v>
      </c>
      <c r="B831" s="30">
        <f t="shared" si="58"/>
        <v>795840</v>
      </c>
      <c r="C831" s="31">
        <f t="shared" si="59"/>
        <v>1532310</v>
      </c>
      <c r="D831" s="31">
        <f t="shared" si="60"/>
        <v>3560</v>
      </c>
      <c r="E831" s="34">
        <f t="shared" si="61"/>
        <v>2331710</v>
      </c>
    </row>
    <row r="832" spans="1:5" ht="16.5" customHeight="1" x14ac:dyDescent="0.3">
      <c r="A832" s="43">
        <v>830</v>
      </c>
      <c r="B832" s="30">
        <f t="shared" si="58"/>
        <v>796800</v>
      </c>
      <c r="C832" s="31">
        <f t="shared" si="59"/>
        <v>1534200</v>
      </c>
      <c r="D832" s="31">
        <f t="shared" si="60"/>
        <v>3560</v>
      </c>
      <c r="E832" s="34">
        <f t="shared" si="61"/>
        <v>2334560</v>
      </c>
    </row>
    <row r="833" spans="1:5" ht="16.5" customHeight="1" x14ac:dyDescent="0.3">
      <c r="A833" s="43">
        <v>831</v>
      </c>
      <c r="B833" s="30">
        <f t="shared" si="58"/>
        <v>797760</v>
      </c>
      <c r="C833" s="31">
        <f t="shared" si="59"/>
        <v>1536090</v>
      </c>
      <c r="D833" s="31">
        <f t="shared" si="60"/>
        <v>3570</v>
      </c>
      <c r="E833" s="34">
        <f t="shared" si="61"/>
        <v>2337420</v>
      </c>
    </row>
    <row r="834" spans="1:5" ht="16.5" customHeight="1" x14ac:dyDescent="0.3">
      <c r="A834" s="43">
        <v>832</v>
      </c>
      <c r="B834" s="30">
        <f t="shared" si="58"/>
        <v>798720</v>
      </c>
      <c r="C834" s="31">
        <f t="shared" si="59"/>
        <v>1537980</v>
      </c>
      <c r="D834" s="31">
        <f t="shared" si="60"/>
        <v>3570</v>
      </c>
      <c r="E834" s="34">
        <f t="shared" si="61"/>
        <v>2340270</v>
      </c>
    </row>
    <row r="835" spans="1:5" ht="16.5" customHeight="1" x14ac:dyDescent="0.3">
      <c r="A835" s="43">
        <v>833</v>
      </c>
      <c r="B835" s="30">
        <f t="shared" si="58"/>
        <v>799680</v>
      </c>
      <c r="C835" s="31">
        <f t="shared" si="59"/>
        <v>1539870</v>
      </c>
      <c r="D835" s="31">
        <f t="shared" si="60"/>
        <v>3580</v>
      </c>
      <c r="E835" s="34">
        <f t="shared" si="61"/>
        <v>2343130</v>
      </c>
    </row>
    <row r="836" spans="1:5" ht="16.5" customHeight="1" x14ac:dyDescent="0.3">
      <c r="A836" s="43">
        <v>834</v>
      </c>
      <c r="B836" s="30">
        <f t="shared" si="58"/>
        <v>800640</v>
      </c>
      <c r="C836" s="31">
        <f t="shared" si="59"/>
        <v>1541760</v>
      </c>
      <c r="D836" s="31">
        <f t="shared" si="60"/>
        <v>3580</v>
      </c>
      <c r="E836" s="34">
        <f t="shared" si="61"/>
        <v>2345980</v>
      </c>
    </row>
    <row r="837" spans="1:5" ht="16.5" customHeight="1" x14ac:dyDescent="0.3">
      <c r="A837" s="43">
        <v>835</v>
      </c>
      <c r="B837" s="30">
        <f t="shared" si="58"/>
        <v>801600</v>
      </c>
      <c r="C837" s="31">
        <f t="shared" si="59"/>
        <v>1543650</v>
      </c>
      <c r="D837" s="31">
        <f t="shared" si="60"/>
        <v>3590</v>
      </c>
      <c r="E837" s="34">
        <f t="shared" si="61"/>
        <v>2348840</v>
      </c>
    </row>
    <row r="838" spans="1:5" ht="16.5" customHeight="1" x14ac:dyDescent="0.3">
      <c r="A838" s="43">
        <v>836</v>
      </c>
      <c r="B838" s="30">
        <f t="shared" si="58"/>
        <v>802560</v>
      </c>
      <c r="C838" s="31">
        <f t="shared" si="59"/>
        <v>1545540</v>
      </c>
      <c r="D838" s="31">
        <f t="shared" si="60"/>
        <v>3590</v>
      </c>
      <c r="E838" s="34">
        <f t="shared" si="61"/>
        <v>2351690</v>
      </c>
    </row>
    <row r="839" spans="1:5" ht="16.5" customHeight="1" x14ac:dyDescent="0.3">
      <c r="A839" s="43">
        <v>837</v>
      </c>
      <c r="B839" s="30">
        <f t="shared" si="58"/>
        <v>803520</v>
      </c>
      <c r="C839" s="31">
        <f t="shared" si="59"/>
        <v>1547430</v>
      </c>
      <c r="D839" s="31">
        <f t="shared" si="60"/>
        <v>3590</v>
      </c>
      <c r="E839" s="34">
        <f t="shared" si="61"/>
        <v>2354540</v>
      </c>
    </row>
    <row r="840" spans="1:5" ht="16.5" customHeight="1" x14ac:dyDescent="0.3">
      <c r="A840" s="43">
        <v>838</v>
      </c>
      <c r="B840" s="30">
        <f t="shared" si="58"/>
        <v>804480</v>
      </c>
      <c r="C840" s="31">
        <f t="shared" si="59"/>
        <v>1549320</v>
      </c>
      <c r="D840" s="31">
        <f t="shared" si="60"/>
        <v>3600</v>
      </c>
      <c r="E840" s="34">
        <f t="shared" si="61"/>
        <v>2357400</v>
      </c>
    </row>
    <row r="841" spans="1:5" ht="16.5" customHeight="1" x14ac:dyDescent="0.3">
      <c r="A841" s="43">
        <v>839</v>
      </c>
      <c r="B841" s="30">
        <f t="shared" si="58"/>
        <v>805440</v>
      </c>
      <c r="C841" s="31">
        <f t="shared" si="59"/>
        <v>1551210</v>
      </c>
      <c r="D841" s="31">
        <f t="shared" si="60"/>
        <v>3600</v>
      </c>
      <c r="E841" s="34">
        <f t="shared" si="61"/>
        <v>2360250</v>
      </c>
    </row>
    <row r="842" spans="1:5" ht="16.5" customHeight="1" x14ac:dyDescent="0.3">
      <c r="A842" s="43">
        <v>840</v>
      </c>
      <c r="B842" s="30">
        <f t="shared" si="58"/>
        <v>806400</v>
      </c>
      <c r="C842" s="31">
        <f t="shared" si="59"/>
        <v>1553100</v>
      </c>
      <c r="D842" s="31">
        <f t="shared" si="60"/>
        <v>3610</v>
      </c>
      <c r="E842" s="34">
        <f t="shared" si="61"/>
        <v>2363110</v>
      </c>
    </row>
    <row r="843" spans="1:5" ht="16.5" customHeight="1" x14ac:dyDescent="0.3">
      <c r="A843" s="43">
        <v>841</v>
      </c>
      <c r="B843" s="30">
        <f t="shared" si="58"/>
        <v>807360</v>
      </c>
      <c r="C843" s="31">
        <f t="shared" si="59"/>
        <v>1554990</v>
      </c>
      <c r="D843" s="31">
        <f t="shared" si="60"/>
        <v>3610</v>
      </c>
      <c r="E843" s="34">
        <f t="shared" si="61"/>
        <v>2365960</v>
      </c>
    </row>
    <row r="844" spans="1:5" ht="16.5" customHeight="1" x14ac:dyDescent="0.3">
      <c r="A844" s="43">
        <v>842</v>
      </c>
      <c r="B844" s="30">
        <f t="shared" si="58"/>
        <v>808320</v>
      </c>
      <c r="C844" s="31">
        <f t="shared" si="59"/>
        <v>1556880</v>
      </c>
      <c r="D844" s="31">
        <f t="shared" si="60"/>
        <v>3620</v>
      </c>
      <c r="E844" s="34">
        <f t="shared" si="61"/>
        <v>2368820</v>
      </c>
    </row>
    <row r="845" spans="1:5" ht="16.5" customHeight="1" x14ac:dyDescent="0.3">
      <c r="A845" s="43">
        <v>843</v>
      </c>
      <c r="B845" s="30">
        <f t="shared" si="58"/>
        <v>809280</v>
      </c>
      <c r="C845" s="31">
        <f t="shared" si="59"/>
        <v>1558770</v>
      </c>
      <c r="D845" s="31">
        <f t="shared" si="60"/>
        <v>3620</v>
      </c>
      <c r="E845" s="34">
        <f t="shared" si="61"/>
        <v>2371670</v>
      </c>
    </row>
    <row r="846" spans="1:5" ht="16.5" customHeight="1" x14ac:dyDescent="0.3">
      <c r="A846" s="43">
        <v>844</v>
      </c>
      <c r="B846" s="30">
        <f t="shared" si="58"/>
        <v>810240</v>
      </c>
      <c r="C846" s="31">
        <f t="shared" si="59"/>
        <v>1560660</v>
      </c>
      <c r="D846" s="31">
        <f t="shared" si="60"/>
        <v>3620</v>
      </c>
      <c r="E846" s="34">
        <f t="shared" si="61"/>
        <v>2374520</v>
      </c>
    </row>
    <row r="847" spans="1:5" ht="16.5" customHeight="1" x14ac:dyDescent="0.3">
      <c r="A847" s="43">
        <v>845</v>
      </c>
      <c r="B847" s="30">
        <f t="shared" si="58"/>
        <v>811200</v>
      </c>
      <c r="C847" s="31">
        <f t="shared" si="59"/>
        <v>1562550</v>
      </c>
      <c r="D847" s="31">
        <f t="shared" si="60"/>
        <v>3630</v>
      </c>
      <c r="E847" s="34">
        <f t="shared" si="61"/>
        <v>2377380</v>
      </c>
    </row>
    <row r="848" spans="1:5" ht="16.5" customHeight="1" x14ac:dyDescent="0.3">
      <c r="A848" s="43">
        <v>846</v>
      </c>
      <c r="B848" s="30">
        <f t="shared" si="58"/>
        <v>812160</v>
      </c>
      <c r="C848" s="31">
        <f t="shared" si="59"/>
        <v>1564440</v>
      </c>
      <c r="D848" s="31">
        <f t="shared" si="60"/>
        <v>3630</v>
      </c>
      <c r="E848" s="34">
        <f t="shared" si="61"/>
        <v>2380230</v>
      </c>
    </row>
    <row r="849" spans="1:5" ht="16.5" customHeight="1" x14ac:dyDescent="0.3">
      <c r="A849" s="43">
        <v>847</v>
      </c>
      <c r="B849" s="30">
        <f t="shared" si="58"/>
        <v>813120</v>
      </c>
      <c r="C849" s="31">
        <f t="shared" si="59"/>
        <v>1566330</v>
      </c>
      <c r="D849" s="31">
        <f t="shared" si="60"/>
        <v>3640</v>
      </c>
      <c r="E849" s="34">
        <f t="shared" si="61"/>
        <v>2383090</v>
      </c>
    </row>
    <row r="850" spans="1:5" ht="16.5" customHeight="1" x14ac:dyDescent="0.3">
      <c r="A850" s="43">
        <v>848</v>
      </c>
      <c r="B850" s="30">
        <f t="shared" si="58"/>
        <v>814080</v>
      </c>
      <c r="C850" s="31">
        <f t="shared" si="59"/>
        <v>1568220</v>
      </c>
      <c r="D850" s="31">
        <f t="shared" si="60"/>
        <v>3640</v>
      </c>
      <c r="E850" s="34">
        <f t="shared" si="61"/>
        <v>2385940</v>
      </c>
    </row>
    <row r="851" spans="1:5" ht="16.5" customHeight="1" x14ac:dyDescent="0.3">
      <c r="A851" s="43">
        <v>849</v>
      </c>
      <c r="B851" s="30">
        <f t="shared" si="58"/>
        <v>815040</v>
      </c>
      <c r="C851" s="31">
        <f t="shared" si="59"/>
        <v>1570110</v>
      </c>
      <c r="D851" s="31">
        <f t="shared" si="60"/>
        <v>3650</v>
      </c>
      <c r="E851" s="34">
        <f t="shared" si="61"/>
        <v>2388800</v>
      </c>
    </row>
    <row r="852" spans="1:5" ht="16.5" customHeight="1" x14ac:dyDescent="0.3">
      <c r="A852" s="43">
        <v>850</v>
      </c>
      <c r="B852" s="30">
        <f t="shared" si="58"/>
        <v>816000</v>
      </c>
      <c r="C852" s="31">
        <f t="shared" si="59"/>
        <v>1572000</v>
      </c>
      <c r="D852" s="31">
        <f t="shared" si="60"/>
        <v>3650</v>
      </c>
      <c r="E852" s="34">
        <f t="shared" si="61"/>
        <v>2391650</v>
      </c>
    </row>
    <row r="853" spans="1:5" ht="16.5" customHeight="1" x14ac:dyDescent="0.3">
      <c r="A853" s="43">
        <v>851</v>
      </c>
      <c r="B853" s="30">
        <f t="shared" si="58"/>
        <v>816960</v>
      </c>
      <c r="C853" s="31">
        <f t="shared" si="59"/>
        <v>1573890</v>
      </c>
      <c r="D853" s="31">
        <f t="shared" si="60"/>
        <v>3650</v>
      </c>
      <c r="E853" s="34">
        <f t="shared" si="61"/>
        <v>2394500</v>
      </c>
    </row>
    <row r="854" spans="1:5" ht="16.5" customHeight="1" x14ac:dyDescent="0.3">
      <c r="A854" s="43">
        <v>852</v>
      </c>
      <c r="B854" s="30">
        <f t="shared" si="58"/>
        <v>817920</v>
      </c>
      <c r="C854" s="31">
        <f t="shared" si="59"/>
        <v>1575780</v>
      </c>
      <c r="D854" s="31">
        <f t="shared" si="60"/>
        <v>3660</v>
      </c>
      <c r="E854" s="34">
        <f t="shared" si="61"/>
        <v>2397360</v>
      </c>
    </row>
    <row r="855" spans="1:5" ht="16.5" customHeight="1" x14ac:dyDescent="0.3">
      <c r="A855" s="43">
        <v>853</v>
      </c>
      <c r="B855" s="30">
        <f t="shared" si="58"/>
        <v>818880</v>
      </c>
      <c r="C855" s="31">
        <f t="shared" si="59"/>
        <v>1577670</v>
      </c>
      <c r="D855" s="31">
        <f t="shared" si="60"/>
        <v>3660</v>
      </c>
      <c r="E855" s="34">
        <f t="shared" si="61"/>
        <v>2400210</v>
      </c>
    </row>
    <row r="856" spans="1:5" ht="16.5" customHeight="1" x14ac:dyDescent="0.3">
      <c r="A856" s="43">
        <v>854</v>
      </c>
      <c r="B856" s="30">
        <f t="shared" si="58"/>
        <v>819840</v>
      </c>
      <c r="C856" s="31">
        <f t="shared" si="59"/>
        <v>1579560</v>
      </c>
      <c r="D856" s="31">
        <f t="shared" si="60"/>
        <v>3670</v>
      </c>
      <c r="E856" s="34">
        <f t="shared" si="61"/>
        <v>2403070</v>
      </c>
    </row>
    <row r="857" spans="1:5" ht="16.5" customHeight="1" x14ac:dyDescent="0.3">
      <c r="A857" s="43">
        <v>855</v>
      </c>
      <c r="B857" s="30">
        <f t="shared" si="58"/>
        <v>820800</v>
      </c>
      <c r="C857" s="31">
        <f t="shared" si="59"/>
        <v>1581450</v>
      </c>
      <c r="D857" s="31">
        <f t="shared" si="60"/>
        <v>3670</v>
      </c>
      <c r="E857" s="34">
        <f t="shared" si="61"/>
        <v>2405920</v>
      </c>
    </row>
    <row r="858" spans="1:5" ht="16.5" customHeight="1" x14ac:dyDescent="0.3">
      <c r="A858" s="43">
        <v>856</v>
      </c>
      <c r="B858" s="30">
        <f t="shared" si="58"/>
        <v>821760</v>
      </c>
      <c r="C858" s="31">
        <f t="shared" si="59"/>
        <v>1583340</v>
      </c>
      <c r="D858" s="31">
        <f t="shared" si="60"/>
        <v>3680</v>
      </c>
      <c r="E858" s="34">
        <f t="shared" si="61"/>
        <v>2408780</v>
      </c>
    </row>
    <row r="859" spans="1:5" ht="16.5" customHeight="1" x14ac:dyDescent="0.3">
      <c r="A859" s="43">
        <v>857</v>
      </c>
      <c r="B859" s="30">
        <f t="shared" si="58"/>
        <v>822720</v>
      </c>
      <c r="C859" s="31">
        <f t="shared" si="59"/>
        <v>1585230</v>
      </c>
      <c r="D859" s="31">
        <f t="shared" si="60"/>
        <v>3680</v>
      </c>
      <c r="E859" s="34">
        <f t="shared" si="61"/>
        <v>2411630</v>
      </c>
    </row>
    <row r="860" spans="1:5" ht="16.5" customHeight="1" x14ac:dyDescent="0.3">
      <c r="A860" s="43">
        <v>858</v>
      </c>
      <c r="B860" s="30">
        <f t="shared" si="58"/>
        <v>823680</v>
      </c>
      <c r="C860" s="31">
        <f t="shared" si="59"/>
        <v>1587120</v>
      </c>
      <c r="D860" s="31">
        <f t="shared" si="60"/>
        <v>3680</v>
      </c>
      <c r="E860" s="34">
        <f t="shared" si="61"/>
        <v>2414480</v>
      </c>
    </row>
    <row r="861" spans="1:5" ht="16.5" customHeight="1" x14ac:dyDescent="0.3">
      <c r="A861" s="43">
        <v>859</v>
      </c>
      <c r="B861" s="30">
        <f t="shared" si="58"/>
        <v>824640</v>
      </c>
      <c r="C861" s="31">
        <f t="shared" si="59"/>
        <v>1589010</v>
      </c>
      <c r="D861" s="31">
        <f t="shared" si="60"/>
        <v>3690</v>
      </c>
      <c r="E861" s="34">
        <f t="shared" si="61"/>
        <v>2417340</v>
      </c>
    </row>
    <row r="862" spans="1:5" ht="16.5" customHeight="1" x14ac:dyDescent="0.3">
      <c r="A862" s="43">
        <v>860</v>
      </c>
      <c r="B862" s="30">
        <f t="shared" si="58"/>
        <v>825600</v>
      </c>
      <c r="C862" s="31">
        <f t="shared" si="59"/>
        <v>1590900</v>
      </c>
      <c r="D862" s="31">
        <f t="shared" si="60"/>
        <v>3690</v>
      </c>
      <c r="E862" s="34">
        <f t="shared" si="61"/>
        <v>2420190</v>
      </c>
    </row>
    <row r="863" spans="1:5" ht="16.5" customHeight="1" x14ac:dyDescent="0.3">
      <c r="A863" s="43">
        <v>861</v>
      </c>
      <c r="B863" s="30">
        <f t="shared" si="58"/>
        <v>826560</v>
      </c>
      <c r="C863" s="31">
        <f t="shared" si="59"/>
        <v>1592790</v>
      </c>
      <c r="D863" s="31">
        <f t="shared" si="60"/>
        <v>3700</v>
      </c>
      <c r="E863" s="34">
        <f t="shared" si="61"/>
        <v>2423050</v>
      </c>
    </row>
    <row r="864" spans="1:5" ht="16.5" customHeight="1" x14ac:dyDescent="0.3">
      <c r="A864" s="43">
        <v>862</v>
      </c>
      <c r="B864" s="30">
        <f t="shared" si="58"/>
        <v>827520</v>
      </c>
      <c r="C864" s="31">
        <f t="shared" si="59"/>
        <v>1594680</v>
      </c>
      <c r="D864" s="31">
        <f t="shared" si="60"/>
        <v>3700</v>
      </c>
      <c r="E864" s="34">
        <f t="shared" si="61"/>
        <v>2425900</v>
      </c>
    </row>
    <row r="865" spans="1:5" ht="16.5" customHeight="1" x14ac:dyDescent="0.3">
      <c r="A865" s="43">
        <v>863</v>
      </c>
      <c r="B865" s="30">
        <f t="shared" si="58"/>
        <v>828480</v>
      </c>
      <c r="C865" s="31">
        <f t="shared" si="59"/>
        <v>1596570</v>
      </c>
      <c r="D865" s="31">
        <f t="shared" si="60"/>
        <v>3710</v>
      </c>
      <c r="E865" s="34">
        <f t="shared" si="61"/>
        <v>2428760</v>
      </c>
    </row>
    <row r="866" spans="1:5" ht="16.5" customHeight="1" x14ac:dyDescent="0.3">
      <c r="A866" s="43">
        <v>864</v>
      </c>
      <c r="B866" s="30">
        <f t="shared" si="58"/>
        <v>829440</v>
      </c>
      <c r="C866" s="31">
        <f t="shared" si="59"/>
        <v>1598460</v>
      </c>
      <c r="D866" s="31">
        <f t="shared" si="60"/>
        <v>3710</v>
      </c>
      <c r="E866" s="34">
        <f t="shared" si="61"/>
        <v>2431610</v>
      </c>
    </row>
    <row r="867" spans="1:5" ht="16.5" customHeight="1" x14ac:dyDescent="0.3">
      <c r="A867" s="43">
        <v>865</v>
      </c>
      <c r="B867" s="30">
        <f t="shared" si="58"/>
        <v>830400</v>
      </c>
      <c r="C867" s="31">
        <f t="shared" si="59"/>
        <v>1600350</v>
      </c>
      <c r="D867" s="31">
        <f t="shared" si="60"/>
        <v>3710</v>
      </c>
      <c r="E867" s="34">
        <f t="shared" si="61"/>
        <v>2434460</v>
      </c>
    </row>
    <row r="868" spans="1:5" ht="16.5" customHeight="1" x14ac:dyDescent="0.3">
      <c r="A868" s="43">
        <v>866</v>
      </c>
      <c r="B868" s="30">
        <f t="shared" si="58"/>
        <v>831360</v>
      </c>
      <c r="C868" s="31">
        <f t="shared" si="59"/>
        <v>1602240</v>
      </c>
      <c r="D868" s="31">
        <f t="shared" si="60"/>
        <v>3720</v>
      </c>
      <c r="E868" s="34">
        <f t="shared" si="61"/>
        <v>2437320</v>
      </c>
    </row>
    <row r="869" spans="1:5" ht="16.5" customHeight="1" x14ac:dyDescent="0.3">
      <c r="A869" s="43">
        <v>867</v>
      </c>
      <c r="B869" s="30">
        <f t="shared" si="58"/>
        <v>832320</v>
      </c>
      <c r="C869" s="31">
        <f t="shared" si="59"/>
        <v>1604130</v>
      </c>
      <c r="D869" s="31">
        <f t="shared" si="60"/>
        <v>3720</v>
      </c>
      <c r="E869" s="34">
        <f t="shared" si="61"/>
        <v>2440170</v>
      </c>
    </row>
    <row r="870" spans="1:5" ht="16.5" customHeight="1" x14ac:dyDescent="0.3">
      <c r="A870" s="43">
        <v>868</v>
      </c>
      <c r="B870" s="30">
        <f t="shared" si="58"/>
        <v>833280</v>
      </c>
      <c r="C870" s="31">
        <f t="shared" si="59"/>
        <v>1606020</v>
      </c>
      <c r="D870" s="31">
        <f t="shared" si="60"/>
        <v>3730</v>
      </c>
      <c r="E870" s="34">
        <f t="shared" si="61"/>
        <v>2443030</v>
      </c>
    </row>
    <row r="871" spans="1:5" ht="16.5" customHeight="1" x14ac:dyDescent="0.3">
      <c r="A871" s="43">
        <v>869</v>
      </c>
      <c r="B871" s="30">
        <f t="shared" si="58"/>
        <v>834240</v>
      </c>
      <c r="C871" s="31">
        <f t="shared" si="59"/>
        <v>1607910</v>
      </c>
      <c r="D871" s="31">
        <f t="shared" si="60"/>
        <v>3730</v>
      </c>
      <c r="E871" s="34">
        <f t="shared" si="61"/>
        <v>2445880</v>
      </c>
    </row>
    <row r="872" spans="1:5" ht="16.5" customHeight="1" x14ac:dyDescent="0.3">
      <c r="A872" s="43">
        <v>870</v>
      </c>
      <c r="B872" s="30">
        <f t="shared" si="58"/>
        <v>835200</v>
      </c>
      <c r="C872" s="31">
        <f t="shared" si="59"/>
        <v>1609800</v>
      </c>
      <c r="D872" s="31">
        <f t="shared" si="60"/>
        <v>3740</v>
      </c>
      <c r="E872" s="34">
        <f t="shared" si="61"/>
        <v>2448740</v>
      </c>
    </row>
    <row r="873" spans="1:5" ht="16.5" customHeight="1" x14ac:dyDescent="0.3">
      <c r="A873" s="43">
        <v>871</v>
      </c>
      <c r="B873" s="30">
        <f t="shared" si="58"/>
        <v>836160</v>
      </c>
      <c r="C873" s="31">
        <f t="shared" si="59"/>
        <v>1611690</v>
      </c>
      <c r="D873" s="31">
        <f t="shared" si="60"/>
        <v>3740</v>
      </c>
      <c r="E873" s="34">
        <f t="shared" si="61"/>
        <v>2451590</v>
      </c>
    </row>
    <row r="874" spans="1:5" ht="16.5" customHeight="1" x14ac:dyDescent="0.3">
      <c r="A874" s="43">
        <v>872</v>
      </c>
      <c r="B874" s="30">
        <f t="shared" si="58"/>
        <v>837120</v>
      </c>
      <c r="C874" s="31">
        <f t="shared" si="59"/>
        <v>1613580</v>
      </c>
      <c r="D874" s="31">
        <f t="shared" si="60"/>
        <v>3740</v>
      </c>
      <c r="E874" s="34">
        <f t="shared" si="61"/>
        <v>2454440</v>
      </c>
    </row>
    <row r="875" spans="1:5" ht="16.5" customHeight="1" x14ac:dyDescent="0.3">
      <c r="A875" s="43">
        <v>873</v>
      </c>
      <c r="B875" s="30">
        <f t="shared" si="58"/>
        <v>838080</v>
      </c>
      <c r="C875" s="31">
        <f t="shared" si="59"/>
        <v>1615470</v>
      </c>
      <c r="D875" s="31">
        <f t="shared" si="60"/>
        <v>3750</v>
      </c>
      <c r="E875" s="34">
        <f t="shared" si="61"/>
        <v>2457300</v>
      </c>
    </row>
    <row r="876" spans="1:5" ht="16.5" customHeight="1" x14ac:dyDescent="0.3">
      <c r="A876" s="43">
        <v>874</v>
      </c>
      <c r="B876" s="30">
        <f t="shared" si="58"/>
        <v>839040</v>
      </c>
      <c r="C876" s="31">
        <f t="shared" si="59"/>
        <v>1617360</v>
      </c>
      <c r="D876" s="31">
        <f t="shared" si="60"/>
        <v>3750</v>
      </c>
      <c r="E876" s="34">
        <f t="shared" si="61"/>
        <v>2460150</v>
      </c>
    </row>
    <row r="877" spans="1:5" ht="16.5" customHeight="1" x14ac:dyDescent="0.3">
      <c r="A877" s="43">
        <v>875</v>
      </c>
      <c r="B877" s="30">
        <f t="shared" si="58"/>
        <v>840000</v>
      </c>
      <c r="C877" s="31">
        <f t="shared" si="59"/>
        <v>1619250</v>
      </c>
      <c r="D877" s="31">
        <f t="shared" si="60"/>
        <v>3760</v>
      </c>
      <c r="E877" s="34">
        <f t="shared" si="61"/>
        <v>2463010</v>
      </c>
    </row>
    <row r="878" spans="1:5" ht="16.5" customHeight="1" x14ac:dyDescent="0.3">
      <c r="A878" s="43">
        <v>876</v>
      </c>
      <c r="B878" s="30">
        <f t="shared" si="58"/>
        <v>840960</v>
      </c>
      <c r="C878" s="31">
        <f t="shared" si="59"/>
        <v>1621140</v>
      </c>
      <c r="D878" s="31">
        <f t="shared" si="60"/>
        <v>3760</v>
      </c>
      <c r="E878" s="34">
        <f t="shared" si="61"/>
        <v>2465860</v>
      </c>
    </row>
    <row r="879" spans="1:5" ht="16.5" customHeight="1" x14ac:dyDescent="0.3">
      <c r="A879" s="43">
        <v>877</v>
      </c>
      <c r="B879" s="30">
        <f t="shared" si="58"/>
        <v>841920</v>
      </c>
      <c r="C879" s="31">
        <f t="shared" si="59"/>
        <v>1623030</v>
      </c>
      <c r="D879" s="31">
        <f t="shared" si="60"/>
        <v>3770</v>
      </c>
      <c r="E879" s="34">
        <f t="shared" si="61"/>
        <v>2468720</v>
      </c>
    </row>
    <row r="880" spans="1:5" ht="16.5" customHeight="1" x14ac:dyDescent="0.3">
      <c r="A880" s="43">
        <v>878</v>
      </c>
      <c r="B880" s="30">
        <f t="shared" si="58"/>
        <v>842880</v>
      </c>
      <c r="C880" s="31">
        <f t="shared" si="59"/>
        <v>1624920</v>
      </c>
      <c r="D880" s="31">
        <f t="shared" si="60"/>
        <v>3770</v>
      </c>
      <c r="E880" s="34">
        <f t="shared" si="61"/>
        <v>2471570</v>
      </c>
    </row>
    <row r="881" spans="1:5" ht="16.5" customHeight="1" x14ac:dyDescent="0.3">
      <c r="A881" s="43">
        <v>879</v>
      </c>
      <c r="B881" s="30">
        <f t="shared" si="58"/>
        <v>843840</v>
      </c>
      <c r="C881" s="31">
        <f t="shared" si="59"/>
        <v>1626810</v>
      </c>
      <c r="D881" s="31">
        <f t="shared" si="60"/>
        <v>3770</v>
      </c>
      <c r="E881" s="34">
        <f t="shared" si="61"/>
        <v>2474420</v>
      </c>
    </row>
    <row r="882" spans="1:5" ht="16.5" customHeight="1" x14ac:dyDescent="0.3">
      <c r="A882" s="43">
        <v>880</v>
      </c>
      <c r="B882" s="30">
        <f t="shared" si="58"/>
        <v>844800</v>
      </c>
      <c r="C882" s="31">
        <f t="shared" si="59"/>
        <v>1628700</v>
      </c>
      <c r="D882" s="31">
        <f t="shared" si="60"/>
        <v>3780</v>
      </c>
      <c r="E882" s="34">
        <f t="shared" si="61"/>
        <v>2477280</v>
      </c>
    </row>
    <row r="883" spans="1:5" ht="16.5" customHeight="1" x14ac:dyDescent="0.3">
      <c r="A883" s="43">
        <v>881</v>
      </c>
      <c r="B883" s="30">
        <f t="shared" ref="B883:B946" si="62">A883*가11</f>
        <v>845760</v>
      </c>
      <c r="C883" s="31">
        <f t="shared" ref="C883:C946" si="63">$C$32+(A883-$A$32)*가23</f>
        <v>1630590</v>
      </c>
      <c r="D883" s="31">
        <f t="shared" ref="D883:D946" si="64">ROUNDDOWN(A883*물이용부담금,-1)</f>
        <v>3780</v>
      </c>
      <c r="E883" s="34">
        <f t="shared" ref="E883:E946" si="65">SUM(B883:D883)</f>
        <v>2480130</v>
      </c>
    </row>
    <row r="884" spans="1:5" ht="16.5" customHeight="1" x14ac:dyDescent="0.3">
      <c r="A884" s="43">
        <v>882</v>
      </c>
      <c r="B884" s="30">
        <f t="shared" si="62"/>
        <v>846720</v>
      </c>
      <c r="C884" s="31">
        <f t="shared" si="63"/>
        <v>1632480</v>
      </c>
      <c r="D884" s="31">
        <f t="shared" si="64"/>
        <v>3790</v>
      </c>
      <c r="E884" s="34">
        <f t="shared" si="65"/>
        <v>2482990</v>
      </c>
    </row>
    <row r="885" spans="1:5" ht="16.5" customHeight="1" x14ac:dyDescent="0.3">
      <c r="A885" s="43">
        <v>883</v>
      </c>
      <c r="B885" s="30">
        <f t="shared" si="62"/>
        <v>847680</v>
      </c>
      <c r="C885" s="31">
        <f t="shared" si="63"/>
        <v>1634370</v>
      </c>
      <c r="D885" s="31">
        <f t="shared" si="64"/>
        <v>3790</v>
      </c>
      <c r="E885" s="34">
        <f t="shared" si="65"/>
        <v>2485840</v>
      </c>
    </row>
    <row r="886" spans="1:5" ht="16.5" customHeight="1" x14ac:dyDescent="0.3">
      <c r="A886" s="43">
        <v>884</v>
      </c>
      <c r="B886" s="30">
        <f t="shared" si="62"/>
        <v>848640</v>
      </c>
      <c r="C886" s="31">
        <f t="shared" si="63"/>
        <v>1636260</v>
      </c>
      <c r="D886" s="31">
        <f t="shared" si="64"/>
        <v>3800</v>
      </c>
      <c r="E886" s="34">
        <f t="shared" si="65"/>
        <v>2488700</v>
      </c>
    </row>
    <row r="887" spans="1:5" ht="16.5" customHeight="1" x14ac:dyDescent="0.3">
      <c r="A887" s="43">
        <v>885</v>
      </c>
      <c r="B887" s="30">
        <f t="shared" si="62"/>
        <v>849600</v>
      </c>
      <c r="C887" s="31">
        <f t="shared" si="63"/>
        <v>1638150</v>
      </c>
      <c r="D887" s="31">
        <f t="shared" si="64"/>
        <v>3800</v>
      </c>
      <c r="E887" s="34">
        <f t="shared" si="65"/>
        <v>2491550</v>
      </c>
    </row>
    <row r="888" spans="1:5" ht="16.5" customHeight="1" x14ac:dyDescent="0.3">
      <c r="A888" s="43">
        <v>886</v>
      </c>
      <c r="B888" s="30">
        <f t="shared" si="62"/>
        <v>850560</v>
      </c>
      <c r="C888" s="31">
        <f t="shared" si="63"/>
        <v>1640040</v>
      </c>
      <c r="D888" s="31">
        <f t="shared" si="64"/>
        <v>3800</v>
      </c>
      <c r="E888" s="34">
        <f t="shared" si="65"/>
        <v>2494400</v>
      </c>
    </row>
    <row r="889" spans="1:5" ht="16.5" customHeight="1" x14ac:dyDescent="0.3">
      <c r="A889" s="43">
        <v>887</v>
      </c>
      <c r="B889" s="30">
        <f t="shared" si="62"/>
        <v>851520</v>
      </c>
      <c r="C889" s="31">
        <f t="shared" si="63"/>
        <v>1641930</v>
      </c>
      <c r="D889" s="31">
        <f t="shared" si="64"/>
        <v>3810</v>
      </c>
      <c r="E889" s="34">
        <f t="shared" si="65"/>
        <v>2497260</v>
      </c>
    </row>
    <row r="890" spans="1:5" ht="16.5" customHeight="1" x14ac:dyDescent="0.3">
      <c r="A890" s="43">
        <v>888</v>
      </c>
      <c r="B890" s="30">
        <f t="shared" si="62"/>
        <v>852480</v>
      </c>
      <c r="C890" s="31">
        <f t="shared" si="63"/>
        <v>1643820</v>
      </c>
      <c r="D890" s="31">
        <f t="shared" si="64"/>
        <v>3810</v>
      </c>
      <c r="E890" s="34">
        <f t="shared" si="65"/>
        <v>2500110</v>
      </c>
    </row>
    <row r="891" spans="1:5" ht="16.5" customHeight="1" x14ac:dyDescent="0.3">
      <c r="A891" s="43">
        <v>889</v>
      </c>
      <c r="B891" s="30">
        <f t="shared" si="62"/>
        <v>853440</v>
      </c>
      <c r="C891" s="31">
        <f t="shared" si="63"/>
        <v>1645710</v>
      </c>
      <c r="D891" s="31">
        <f t="shared" si="64"/>
        <v>3820</v>
      </c>
      <c r="E891" s="34">
        <f t="shared" si="65"/>
        <v>2502970</v>
      </c>
    </row>
    <row r="892" spans="1:5" ht="16.5" customHeight="1" x14ac:dyDescent="0.3">
      <c r="A892" s="43">
        <v>890</v>
      </c>
      <c r="B892" s="30">
        <f t="shared" si="62"/>
        <v>854400</v>
      </c>
      <c r="C892" s="31">
        <f t="shared" si="63"/>
        <v>1647600</v>
      </c>
      <c r="D892" s="31">
        <f t="shared" si="64"/>
        <v>3820</v>
      </c>
      <c r="E892" s="34">
        <f t="shared" si="65"/>
        <v>2505820</v>
      </c>
    </row>
    <row r="893" spans="1:5" ht="16.5" customHeight="1" x14ac:dyDescent="0.3">
      <c r="A893" s="43">
        <v>891</v>
      </c>
      <c r="B893" s="30">
        <f t="shared" si="62"/>
        <v>855360</v>
      </c>
      <c r="C893" s="31">
        <f t="shared" si="63"/>
        <v>1649490</v>
      </c>
      <c r="D893" s="31">
        <f t="shared" si="64"/>
        <v>3830</v>
      </c>
      <c r="E893" s="34">
        <f t="shared" si="65"/>
        <v>2508680</v>
      </c>
    </row>
    <row r="894" spans="1:5" ht="16.5" customHeight="1" x14ac:dyDescent="0.3">
      <c r="A894" s="43">
        <v>892</v>
      </c>
      <c r="B894" s="30">
        <f t="shared" si="62"/>
        <v>856320</v>
      </c>
      <c r="C894" s="31">
        <f t="shared" si="63"/>
        <v>1651380</v>
      </c>
      <c r="D894" s="31">
        <f t="shared" si="64"/>
        <v>3830</v>
      </c>
      <c r="E894" s="34">
        <f t="shared" si="65"/>
        <v>2511530</v>
      </c>
    </row>
    <row r="895" spans="1:5" ht="16.5" customHeight="1" x14ac:dyDescent="0.3">
      <c r="A895" s="43">
        <v>893</v>
      </c>
      <c r="B895" s="30">
        <f t="shared" si="62"/>
        <v>857280</v>
      </c>
      <c r="C895" s="31">
        <f t="shared" si="63"/>
        <v>1653270</v>
      </c>
      <c r="D895" s="31">
        <f t="shared" si="64"/>
        <v>3830</v>
      </c>
      <c r="E895" s="34">
        <f t="shared" si="65"/>
        <v>2514380</v>
      </c>
    </row>
    <row r="896" spans="1:5" ht="16.5" customHeight="1" x14ac:dyDescent="0.3">
      <c r="A896" s="43">
        <v>894</v>
      </c>
      <c r="B896" s="30">
        <f t="shared" si="62"/>
        <v>858240</v>
      </c>
      <c r="C896" s="31">
        <f t="shared" si="63"/>
        <v>1655160</v>
      </c>
      <c r="D896" s="31">
        <f t="shared" si="64"/>
        <v>3840</v>
      </c>
      <c r="E896" s="34">
        <f t="shared" si="65"/>
        <v>2517240</v>
      </c>
    </row>
    <row r="897" spans="1:5" ht="16.5" customHeight="1" x14ac:dyDescent="0.3">
      <c r="A897" s="43">
        <v>895</v>
      </c>
      <c r="B897" s="30">
        <f t="shared" si="62"/>
        <v>859200</v>
      </c>
      <c r="C897" s="31">
        <f t="shared" si="63"/>
        <v>1657050</v>
      </c>
      <c r="D897" s="31">
        <f t="shared" si="64"/>
        <v>3840</v>
      </c>
      <c r="E897" s="34">
        <f t="shared" si="65"/>
        <v>2520090</v>
      </c>
    </row>
    <row r="898" spans="1:5" ht="16.5" customHeight="1" x14ac:dyDescent="0.3">
      <c r="A898" s="43">
        <v>896</v>
      </c>
      <c r="B898" s="30">
        <f t="shared" si="62"/>
        <v>860160</v>
      </c>
      <c r="C898" s="31">
        <f t="shared" si="63"/>
        <v>1658940</v>
      </c>
      <c r="D898" s="31">
        <f t="shared" si="64"/>
        <v>3850</v>
      </c>
      <c r="E898" s="34">
        <f t="shared" si="65"/>
        <v>2522950</v>
      </c>
    </row>
    <row r="899" spans="1:5" ht="16.5" customHeight="1" x14ac:dyDescent="0.3">
      <c r="A899" s="43">
        <v>897</v>
      </c>
      <c r="B899" s="30">
        <f t="shared" si="62"/>
        <v>861120</v>
      </c>
      <c r="C899" s="31">
        <f t="shared" si="63"/>
        <v>1660830</v>
      </c>
      <c r="D899" s="31">
        <f t="shared" si="64"/>
        <v>3850</v>
      </c>
      <c r="E899" s="34">
        <f t="shared" si="65"/>
        <v>2525800</v>
      </c>
    </row>
    <row r="900" spans="1:5" ht="16.5" customHeight="1" x14ac:dyDescent="0.3">
      <c r="A900" s="43">
        <v>898</v>
      </c>
      <c r="B900" s="30">
        <f t="shared" si="62"/>
        <v>862080</v>
      </c>
      <c r="C900" s="31">
        <f t="shared" si="63"/>
        <v>1662720</v>
      </c>
      <c r="D900" s="31">
        <f t="shared" si="64"/>
        <v>3860</v>
      </c>
      <c r="E900" s="34">
        <f t="shared" si="65"/>
        <v>2528660</v>
      </c>
    </row>
    <row r="901" spans="1:5" ht="16.5" customHeight="1" x14ac:dyDescent="0.3">
      <c r="A901" s="43">
        <v>899</v>
      </c>
      <c r="B901" s="30">
        <f t="shared" si="62"/>
        <v>863040</v>
      </c>
      <c r="C901" s="31">
        <f t="shared" si="63"/>
        <v>1664610</v>
      </c>
      <c r="D901" s="31">
        <f t="shared" si="64"/>
        <v>3860</v>
      </c>
      <c r="E901" s="34">
        <f t="shared" si="65"/>
        <v>2531510</v>
      </c>
    </row>
    <row r="902" spans="1:5" ht="16.5" customHeight="1" x14ac:dyDescent="0.3">
      <c r="A902" s="43">
        <v>900</v>
      </c>
      <c r="B902" s="30">
        <f t="shared" si="62"/>
        <v>864000</v>
      </c>
      <c r="C902" s="31">
        <f t="shared" si="63"/>
        <v>1666500</v>
      </c>
      <c r="D902" s="31">
        <f t="shared" si="64"/>
        <v>3870</v>
      </c>
      <c r="E902" s="34">
        <f t="shared" si="65"/>
        <v>2534370</v>
      </c>
    </row>
    <row r="903" spans="1:5" ht="16.5" customHeight="1" x14ac:dyDescent="0.3">
      <c r="A903" s="43">
        <v>901</v>
      </c>
      <c r="B903" s="30">
        <f t="shared" si="62"/>
        <v>864960</v>
      </c>
      <c r="C903" s="31">
        <f t="shared" si="63"/>
        <v>1668390</v>
      </c>
      <c r="D903" s="31">
        <f t="shared" si="64"/>
        <v>3870</v>
      </c>
      <c r="E903" s="34">
        <f t="shared" si="65"/>
        <v>2537220</v>
      </c>
    </row>
    <row r="904" spans="1:5" ht="16.5" customHeight="1" x14ac:dyDescent="0.3">
      <c r="A904" s="43">
        <v>902</v>
      </c>
      <c r="B904" s="30">
        <f t="shared" si="62"/>
        <v>865920</v>
      </c>
      <c r="C904" s="31">
        <f t="shared" si="63"/>
        <v>1670280</v>
      </c>
      <c r="D904" s="31">
        <f t="shared" si="64"/>
        <v>3870</v>
      </c>
      <c r="E904" s="34">
        <f t="shared" si="65"/>
        <v>2540070</v>
      </c>
    </row>
    <row r="905" spans="1:5" ht="16.5" customHeight="1" x14ac:dyDescent="0.3">
      <c r="A905" s="43">
        <v>903</v>
      </c>
      <c r="B905" s="30">
        <f t="shared" si="62"/>
        <v>866880</v>
      </c>
      <c r="C905" s="31">
        <f t="shared" si="63"/>
        <v>1672170</v>
      </c>
      <c r="D905" s="31">
        <f t="shared" si="64"/>
        <v>3880</v>
      </c>
      <c r="E905" s="34">
        <f t="shared" si="65"/>
        <v>2542930</v>
      </c>
    </row>
    <row r="906" spans="1:5" ht="16.5" customHeight="1" x14ac:dyDescent="0.3">
      <c r="A906" s="43">
        <v>904</v>
      </c>
      <c r="B906" s="30">
        <f t="shared" si="62"/>
        <v>867840</v>
      </c>
      <c r="C906" s="31">
        <f t="shared" si="63"/>
        <v>1674060</v>
      </c>
      <c r="D906" s="31">
        <f t="shared" si="64"/>
        <v>3880</v>
      </c>
      <c r="E906" s="34">
        <f t="shared" si="65"/>
        <v>2545780</v>
      </c>
    </row>
    <row r="907" spans="1:5" ht="16.5" customHeight="1" x14ac:dyDescent="0.3">
      <c r="A907" s="43">
        <v>905</v>
      </c>
      <c r="B907" s="30">
        <f t="shared" si="62"/>
        <v>868800</v>
      </c>
      <c r="C907" s="31">
        <f t="shared" si="63"/>
        <v>1675950</v>
      </c>
      <c r="D907" s="31">
        <f t="shared" si="64"/>
        <v>3890</v>
      </c>
      <c r="E907" s="34">
        <f t="shared" si="65"/>
        <v>2548640</v>
      </c>
    </row>
    <row r="908" spans="1:5" ht="16.5" customHeight="1" x14ac:dyDescent="0.3">
      <c r="A908" s="43">
        <v>906</v>
      </c>
      <c r="B908" s="30">
        <f t="shared" si="62"/>
        <v>869760</v>
      </c>
      <c r="C908" s="31">
        <f t="shared" si="63"/>
        <v>1677840</v>
      </c>
      <c r="D908" s="31">
        <f t="shared" si="64"/>
        <v>3890</v>
      </c>
      <c r="E908" s="34">
        <f t="shared" si="65"/>
        <v>2551490</v>
      </c>
    </row>
    <row r="909" spans="1:5" ht="16.5" customHeight="1" x14ac:dyDescent="0.3">
      <c r="A909" s="43">
        <v>907</v>
      </c>
      <c r="B909" s="30">
        <f t="shared" si="62"/>
        <v>870720</v>
      </c>
      <c r="C909" s="31">
        <f t="shared" si="63"/>
        <v>1679730</v>
      </c>
      <c r="D909" s="31">
        <f t="shared" si="64"/>
        <v>3900</v>
      </c>
      <c r="E909" s="34">
        <f t="shared" si="65"/>
        <v>2554350</v>
      </c>
    </row>
    <row r="910" spans="1:5" ht="16.5" customHeight="1" x14ac:dyDescent="0.3">
      <c r="A910" s="43">
        <v>908</v>
      </c>
      <c r="B910" s="30">
        <f t="shared" si="62"/>
        <v>871680</v>
      </c>
      <c r="C910" s="31">
        <f t="shared" si="63"/>
        <v>1681620</v>
      </c>
      <c r="D910" s="31">
        <f t="shared" si="64"/>
        <v>3900</v>
      </c>
      <c r="E910" s="34">
        <f t="shared" si="65"/>
        <v>2557200</v>
      </c>
    </row>
    <row r="911" spans="1:5" ht="16.5" customHeight="1" x14ac:dyDescent="0.3">
      <c r="A911" s="43">
        <v>909</v>
      </c>
      <c r="B911" s="30">
        <f t="shared" si="62"/>
        <v>872640</v>
      </c>
      <c r="C911" s="31">
        <f t="shared" si="63"/>
        <v>1683510</v>
      </c>
      <c r="D911" s="31">
        <f t="shared" si="64"/>
        <v>3900</v>
      </c>
      <c r="E911" s="34">
        <f t="shared" si="65"/>
        <v>2560050</v>
      </c>
    </row>
    <row r="912" spans="1:5" ht="16.5" customHeight="1" x14ac:dyDescent="0.3">
      <c r="A912" s="43">
        <v>910</v>
      </c>
      <c r="B912" s="30">
        <f t="shared" si="62"/>
        <v>873600</v>
      </c>
      <c r="C912" s="31">
        <f t="shared" si="63"/>
        <v>1685400</v>
      </c>
      <c r="D912" s="31">
        <f t="shared" si="64"/>
        <v>3910</v>
      </c>
      <c r="E912" s="34">
        <f t="shared" si="65"/>
        <v>2562910</v>
      </c>
    </row>
    <row r="913" spans="1:5" ht="16.5" customHeight="1" x14ac:dyDescent="0.3">
      <c r="A913" s="43">
        <v>911</v>
      </c>
      <c r="B913" s="30">
        <f t="shared" si="62"/>
        <v>874560</v>
      </c>
      <c r="C913" s="31">
        <f t="shared" si="63"/>
        <v>1687290</v>
      </c>
      <c r="D913" s="31">
        <f t="shared" si="64"/>
        <v>3910</v>
      </c>
      <c r="E913" s="34">
        <f t="shared" si="65"/>
        <v>2565760</v>
      </c>
    </row>
    <row r="914" spans="1:5" ht="16.5" customHeight="1" x14ac:dyDescent="0.3">
      <c r="A914" s="43">
        <v>912</v>
      </c>
      <c r="B914" s="30">
        <f t="shared" si="62"/>
        <v>875520</v>
      </c>
      <c r="C914" s="31">
        <f t="shared" si="63"/>
        <v>1689180</v>
      </c>
      <c r="D914" s="31">
        <f t="shared" si="64"/>
        <v>3920</v>
      </c>
      <c r="E914" s="34">
        <f t="shared" si="65"/>
        <v>2568620</v>
      </c>
    </row>
    <row r="915" spans="1:5" ht="16.5" customHeight="1" x14ac:dyDescent="0.3">
      <c r="A915" s="43">
        <v>913</v>
      </c>
      <c r="B915" s="30">
        <f t="shared" si="62"/>
        <v>876480</v>
      </c>
      <c r="C915" s="31">
        <f t="shared" si="63"/>
        <v>1691070</v>
      </c>
      <c r="D915" s="31">
        <f t="shared" si="64"/>
        <v>3920</v>
      </c>
      <c r="E915" s="34">
        <f t="shared" si="65"/>
        <v>2571470</v>
      </c>
    </row>
    <row r="916" spans="1:5" ht="16.5" customHeight="1" x14ac:dyDescent="0.3">
      <c r="A916" s="43">
        <v>914</v>
      </c>
      <c r="B916" s="30">
        <f t="shared" si="62"/>
        <v>877440</v>
      </c>
      <c r="C916" s="31">
        <f t="shared" si="63"/>
        <v>1692960</v>
      </c>
      <c r="D916" s="31">
        <f t="shared" si="64"/>
        <v>3930</v>
      </c>
      <c r="E916" s="34">
        <f t="shared" si="65"/>
        <v>2574330</v>
      </c>
    </row>
    <row r="917" spans="1:5" ht="16.5" customHeight="1" x14ac:dyDescent="0.3">
      <c r="A917" s="43">
        <v>915</v>
      </c>
      <c r="B917" s="30">
        <f t="shared" si="62"/>
        <v>878400</v>
      </c>
      <c r="C917" s="31">
        <f t="shared" si="63"/>
        <v>1694850</v>
      </c>
      <c r="D917" s="31">
        <f t="shared" si="64"/>
        <v>3930</v>
      </c>
      <c r="E917" s="34">
        <f t="shared" si="65"/>
        <v>2577180</v>
      </c>
    </row>
    <row r="918" spans="1:5" ht="16.5" customHeight="1" x14ac:dyDescent="0.3">
      <c r="A918" s="43">
        <v>916</v>
      </c>
      <c r="B918" s="30">
        <f t="shared" si="62"/>
        <v>879360</v>
      </c>
      <c r="C918" s="31">
        <f t="shared" si="63"/>
        <v>1696740</v>
      </c>
      <c r="D918" s="31">
        <f t="shared" si="64"/>
        <v>3930</v>
      </c>
      <c r="E918" s="34">
        <f t="shared" si="65"/>
        <v>2580030</v>
      </c>
    </row>
    <row r="919" spans="1:5" ht="16.5" customHeight="1" x14ac:dyDescent="0.3">
      <c r="A919" s="43">
        <v>917</v>
      </c>
      <c r="B919" s="30">
        <f t="shared" si="62"/>
        <v>880320</v>
      </c>
      <c r="C919" s="31">
        <f t="shared" si="63"/>
        <v>1698630</v>
      </c>
      <c r="D919" s="31">
        <f t="shared" si="64"/>
        <v>3940</v>
      </c>
      <c r="E919" s="34">
        <f t="shared" si="65"/>
        <v>2582890</v>
      </c>
    </row>
    <row r="920" spans="1:5" ht="16.5" customHeight="1" x14ac:dyDescent="0.3">
      <c r="A920" s="43">
        <v>918</v>
      </c>
      <c r="B920" s="30">
        <f t="shared" si="62"/>
        <v>881280</v>
      </c>
      <c r="C920" s="31">
        <f t="shared" si="63"/>
        <v>1700520</v>
      </c>
      <c r="D920" s="31">
        <f t="shared" si="64"/>
        <v>3940</v>
      </c>
      <c r="E920" s="34">
        <f t="shared" si="65"/>
        <v>2585740</v>
      </c>
    </row>
    <row r="921" spans="1:5" ht="16.5" customHeight="1" x14ac:dyDescent="0.3">
      <c r="A921" s="43">
        <v>919</v>
      </c>
      <c r="B921" s="30">
        <f t="shared" si="62"/>
        <v>882240</v>
      </c>
      <c r="C921" s="31">
        <f t="shared" si="63"/>
        <v>1702410</v>
      </c>
      <c r="D921" s="31">
        <f t="shared" si="64"/>
        <v>3950</v>
      </c>
      <c r="E921" s="34">
        <f t="shared" si="65"/>
        <v>2588600</v>
      </c>
    </row>
    <row r="922" spans="1:5" ht="16.5" customHeight="1" x14ac:dyDescent="0.3">
      <c r="A922" s="43">
        <v>920</v>
      </c>
      <c r="B922" s="30">
        <f t="shared" si="62"/>
        <v>883200</v>
      </c>
      <c r="C922" s="31">
        <f t="shared" si="63"/>
        <v>1704300</v>
      </c>
      <c r="D922" s="31">
        <f t="shared" si="64"/>
        <v>3950</v>
      </c>
      <c r="E922" s="34">
        <f t="shared" si="65"/>
        <v>2591450</v>
      </c>
    </row>
    <row r="923" spans="1:5" ht="16.5" customHeight="1" x14ac:dyDescent="0.3">
      <c r="A923" s="43">
        <v>921</v>
      </c>
      <c r="B923" s="30">
        <f t="shared" si="62"/>
        <v>884160</v>
      </c>
      <c r="C923" s="31">
        <f t="shared" si="63"/>
        <v>1706190</v>
      </c>
      <c r="D923" s="31">
        <f t="shared" si="64"/>
        <v>3960</v>
      </c>
      <c r="E923" s="34">
        <f t="shared" si="65"/>
        <v>2594310</v>
      </c>
    </row>
    <row r="924" spans="1:5" ht="16.5" customHeight="1" x14ac:dyDescent="0.3">
      <c r="A924" s="43">
        <v>922</v>
      </c>
      <c r="B924" s="30">
        <f t="shared" si="62"/>
        <v>885120</v>
      </c>
      <c r="C924" s="31">
        <f t="shared" si="63"/>
        <v>1708080</v>
      </c>
      <c r="D924" s="31">
        <f t="shared" si="64"/>
        <v>3960</v>
      </c>
      <c r="E924" s="34">
        <f t="shared" si="65"/>
        <v>2597160</v>
      </c>
    </row>
    <row r="925" spans="1:5" ht="16.5" customHeight="1" x14ac:dyDescent="0.3">
      <c r="A925" s="43">
        <v>923</v>
      </c>
      <c r="B925" s="30">
        <f t="shared" si="62"/>
        <v>886080</v>
      </c>
      <c r="C925" s="31">
        <f t="shared" si="63"/>
        <v>1709970</v>
      </c>
      <c r="D925" s="31">
        <f t="shared" si="64"/>
        <v>3960</v>
      </c>
      <c r="E925" s="34">
        <f t="shared" si="65"/>
        <v>2600010</v>
      </c>
    </row>
    <row r="926" spans="1:5" ht="16.5" customHeight="1" x14ac:dyDescent="0.3">
      <c r="A926" s="43">
        <v>924</v>
      </c>
      <c r="B926" s="30">
        <f t="shared" si="62"/>
        <v>887040</v>
      </c>
      <c r="C926" s="31">
        <f t="shared" si="63"/>
        <v>1711860</v>
      </c>
      <c r="D926" s="31">
        <f t="shared" si="64"/>
        <v>3970</v>
      </c>
      <c r="E926" s="34">
        <f t="shared" si="65"/>
        <v>2602870</v>
      </c>
    </row>
    <row r="927" spans="1:5" ht="16.5" customHeight="1" x14ac:dyDescent="0.3">
      <c r="A927" s="43">
        <v>925</v>
      </c>
      <c r="B927" s="30">
        <f t="shared" si="62"/>
        <v>888000</v>
      </c>
      <c r="C927" s="31">
        <f t="shared" si="63"/>
        <v>1713750</v>
      </c>
      <c r="D927" s="31">
        <f t="shared" si="64"/>
        <v>3970</v>
      </c>
      <c r="E927" s="34">
        <f t="shared" si="65"/>
        <v>2605720</v>
      </c>
    </row>
    <row r="928" spans="1:5" ht="16.5" customHeight="1" x14ac:dyDescent="0.3">
      <c r="A928" s="43">
        <v>926</v>
      </c>
      <c r="B928" s="30">
        <f t="shared" si="62"/>
        <v>888960</v>
      </c>
      <c r="C928" s="31">
        <f t="shared" si="63"/>
        <v>1715640</v>
      </c>
      <c r="D928" s="31">
        <f t="shared" si="64"/>
        <v>3980</v>
      </c>
      <c r="E928" s="34">
        <f t="shared" si="65"/>
        <v>2608580</v>
      </c>
    </row>
    <row r="929" spans="1:5" ht="16.5" customHeight="1" x14ac:dyDescent="0.3">
      <c r="A929" s="43">
        <v>927</v>
      </c>
      <c r="B929" s="30">
        <f t="shared" si="62"/>
        <v>889920</v>
      </c>
      <c r="C929" s="31">
        <f t="shared" si="63"/>
        <v>1717530</v>
      </c>
      <c r="D929" s="31">
        <f t="shared" si="64"/>
        <v>3980</v>
      </c>
      <c r="E929" s="34">
        <f t="shared" si="65"/>
        <v>2611430</v>
      </c>
    </row>
    <row r="930" spans="1:5" ht="16.5" customHeight="1" x14ac:dyDescent="0.3">
      <c r="A930" s="43">
        <v>928</v>
      </c>
      <c r="B930" s="30">
        <f t="shared" si="62"/>
        <v>890880</v>
      </c>
      <c r="C930" s="31">
        <f t="shared" si="63"/>
        <v>1719420</v>
      </c>
      <c r="D930" s="31">
        <f t="shared" si="64"/>
        <v>3990</v>
      </c>
      <c r="E930" s="34">
        <f t="shared" si="65"/>
        <v>2614290</v>
      </c>
    </row>
    <row r="931" spans="1:5" ht="16.5" customHeight="1" x14ac:dyDescent="0.3">
      <c r="A931" s="43">
        <v>929</v>
      </c>
      <c r="B931" s="30">
        <f t="shared" si="62"/>
        <v>891840</v>
      </c>
      <c r="C931" s="31">
        <f t="shared" si="63"/>
        <v>1721310</v>
      </c>
      <c r="D931" s="31">
        <f t="shared" si="64"/>
        <v>3990</v>
      </c>
      <c r="E931" s="34">
        <f t="shared" si="65"/>
        <v>2617140</v>
      </c>
    </row>
    <row r="932" spans="1:5" ht="16.5" customHeight="1" x14ac:dyDescent="0.3">
      <c r="A932" s="43">
        <v>930</v>
      </c>
      <c r="B932" s="30">
        <f t="shared" si="62"/>
        <v>892800</v>
      </c>
      <c r="C932" s="31">
        <f t="shared" si="63"/>
        <v>1723200</v>
      </c>
      <c r="D932" s="31">
        <f t="shared" si="64"/>
        <v>3990</v>
      </c>
      <c r="E932" s="34">
        <f t="shared" si="65"/>
        <v>2619990</v>
      </c>
    </row>
    <row r="933" spans="1:5" ht="16.5" customHeight="1" x14ac:dyDescent="0.3">
      <c r="A933" s="43">
        <v>931</v>
      </c>
      <c r="B933" s="30">
        <f t="shared" si="62"/>
        <v>893760</v>
      </c>
      <c r="C933" s="31">
        <f t="shared" si="63"/>
        <v>1725090</v>
      </c>
      <c r="D933" s="31">
        <f t="shared" si="64"/>
        <v>4000</v>
      </c>
      <c r="E933" s="34">
        <f t="shared" si="65"/>
        <v>2622850</v>
      </c>
    </row>
    <row r="934" spans="1:5" ht="16.5" customHeight="1" x14ac:dyDescent="0.3">
      <c r="A934" s="43">
        <v>932</v>
      </c>
      <c r="B934" s="30">
        <f t="shared" si="62"/>
        <v>894720</v>
      </c>
      <c r="C934" s="31">
        <f t="shared" si="63"/>
        <v>1726980</v>
      </c>
      <c r="D934" s="31">
        <f t="shared" si="64"/>
        <v>4000</v>
      </c>
      <c r="E934" s="34">
        <f t="shared" si="65"/>
        <v>2625700</v>
      </c>
    </row>
    <row r="935" spans="1:5" ht="16.5" customHeight="1" x14ac:dyDescent="0.3">
      <c r="A935" s="43">
        <v>933</v>
      </c>
      <c r="B935" s="30">
        <f t="shared" si="62"/>
        <v>895680</v>
      </c>
      <c r="C935" s="31">
        <f t="shared" si="63"/>
        <v>1728870</v>
      </c>
      <c r="D935" s="31">
        <f t="shared" si="64"/>
        <v>4010</v>
      </c>
      <c r="E935" s="34">
        <f t="shared" si="65"/>
        <v>2628560</v>
      </c>
    </row>
    <row r="936" spans="1:5" ht="16.5" customHeight="1" x14ac:dyDescent="0.3">
      <c r="A936" s="43">
        <v>934</v>
      </c>
      <c r="B936" s="30">
        <f t="shared" si="62"/>
        <v>896640</v>
      </c>
      <c r="C936" s="31">
        <f t="shared" si="63"/>
        <v>1730760</v>
      </c>
      <c r="D936" s="31">
        <f t="shared" si="64"/>
        <v>4010</v>
      </c>
      <c r="E936" s="34">
        <f t="shared" si="65"/>
        <v>2631410</v>
      </c>
    </row>
    <row r="937" spans="1:5" ht="16.5" customHeight="1" x14ac:dyDescent="0.3">
      <c r="A937" s="43">
        <v>935</v>
      </c>
      <c r="B937" s="30">
        <f t="shared" si="62"/>
        <v>897600</v>
      </c>
      <c r="C937" s="31">
        <f t="shared" si="63"/>
        <v>1732650</v>
      </c>
      <c r="D937" s="31">
        <f t="shared" si="64"/>
        <v>4020</v>
      </c>
      <c r="E937" s="34">
        <f t="shared" si="65"/>
        <v>2634270</v>
      </c>
    </row>
    <row r="938" spans="1:5" ht="16.5" customHeight="1" x14ac:dyDescent="0.3">
      <c r="A938" s="43">
        <v>936</v>
      </c>
      <c r="B938" s="30">
        <f t="shared" si="62"/>
        <v>898560</v>
      </c>
      <c r="C938" s="31">
        <f t="shared" si="63"/>
        <v>1734540</v>
      </c>
      <c r="D938" s="31">
        <f t="shared" si="64"/>
        <v>4020</v>
      </c>
      <c r="E938" s="34">
        <f t="shared" si="65"/>
        <v>2637120</v>
      </c>
    </row>
    <row r="939" spans="1:5" ht="16.5" customHeight="1" x14ac:dyDescent="0.3">
      <c r="A939" s="43">
        <v>937</v>
      </c>
      <c r="B939" s="30">
        <f t="shared" si="62"/>
        <v>899520</v>
      </c>
      <c r="C939" s="31">
        <f t="shared" si="63"/>
        <v>1736430</v>
      </c>
      <c r="D939" s="31">
        <f t="shared" si="64"/>
        <v>4020</v>
      </c>
      <c r="E939" s="34">
        <f t="shared" si="65"/>
        <v>2639970</v>
      </c>
    </row>
    <row r="940" spans="1:5" ht="16.5" customHeight="1" x14ac:dyDescent="0.3">
      <c r="A940" s="43">
        <v>938</v>
      </c>
      <c r="B940" s="30">
        <f t="shared" si="62"/>
        <v>900480</v>
      </c>
      <c r="C940" s="31">
        <f t="shared" si="63"/>
        <v>1738320</v>
      </c>
      <c r="D940" s="31">
        <f t="shared" si="64"/>
        <v>4030</v>
      </c>
      <c r="E940" s="34">
        <f t="shared" si="65"/>
        <v>2642830</v>
      </c>
    </row>
    <row r="941" spans="1:5" ht="16.5" customHeight="1" x14ac:dyDescent="0.3">
      <c r="A941" s="43">
        <v>939</v>
      </c>
      <c r="B941" s="30">
        <f t="shared" si="62"/>
        <v>901440</v>
      </c>
      <c r="C941" s="31">
        <f t="shared" si="63"/>
        <v>1740210</v>
      </c>
      <c r="D941" s="31">
        <f t="shared" si="64"/>
        <v>4030</v>
      </c>
      <c r="E941" s="34">
        <f t="shared" si="65"/>
        <v>2645680</v>
      </c>
    </row>
    <row r="942" spans="1:5" ht="16.5" customHeight="1" x14ac:dyDescent="0.3">
      <c r="A942" s="43">
        <v>940</v>
      </c>
      <c r="B942" s="30">
        <f t="shared" si="62"/>
        <v>902400</v>
      </c>
      <c r="C942" s="31">
        <f t="shared" si="63"/>
        <v>1742100</v>
      </c>
      <c r="D942" s="31">
        <f t="shared" si="64"/>
        <v>4040</v>
      </c>
      <c r="E942" s="34">
        <f t="shared" si="65"/>
        <v>2648540</v>
      </c>
    </row>
    <row r="943" spans="1:5" ht="16.5" customHeight="1" x14ac:dyDescent="0.3">
      <c r="A943" s="43">
        <v>941</v>
      </c>
      <c r="B943" s="30">
        <f t="shared" si="62"/>
        <v>903360</v>
      </c>
      <c r="C943" s="31">
        <f t="shared" si="63"/>
        <v>1743990</v>
      </c>
      <c r="D943" s="31">
        <f t="shared" si="64"/>
        <v>4040</v>
      </c>
      <c r="E943" s="34">
        <f t="shared" si="65"/>
        <v>2651390</v>
      </c>
    </row>
    <row r="944" spans="1:5" ht="16.5" customHeight="1" x14ac:dyDescent="0.3">
      <c r="A944" s="43">
        <v>942</v>
      </c>
      <c r="B944" s="30">
        <f t="shared" si="62"/>
        <v>904320</v>
      </c>
      <c r="C944" s="31">
        <f t="shared" si="63"/>
        <v>1745880</v>
      </c>
      <c r="D944" s="31">
        <f t="shared" si="64"/>
        <v>4050</v>
      </c>
      <c r="E944" s="34">
        <f t="shared" si="65"/>
        <v>2654250</v>
      </c>
    </row>
    <row r="945" spans="1:5" ht="16.5" customHeight="1" x14ac:dyDescent="0.3">
      <c r="A945" s="43">
        <v>943</v>
      </c>
      <c r="B945" s="30">
        <f t="shared" si="62"/>
        <v>905280</v>
      </c>
      <c r="C945" s="31">
        <f t="shared" si="63"/>
        <v>1747770</v>
      </c>
      <c r="D945" s="31">
        <f t="shared" si="64"/>
        <v>4050</v>
      </c>
      <c r="E945" s="34">
        <f t="shared" si="65"/>
        <v>2657100</v>
      </c>
    </row>
    <row r="946" spans="1:5" ht="16.5" customHeight="1" x14ac:dyDescent="0.3">
      <c r="A946" s="43">
        <v>944</v>
      </c>
      <c r="B946" s="30">
        <f t="shared" si="62"/>
        <v>906240</v>
      </c>
      <c r="C946" s="31">
        <f t="shared" si="63"/>
        <v>1749660</v>
      </c>
      <c r="D946" s="31">
        <f t="shared" si="64"/>
        <v>4050</v>
      </c>
      <c r="E946" s="34">
        <f t="shared" si="65"/>
        <v>2659950</v>
      </c>
    </row>
    <row r="947" spans="1:5" ht="16.5" customHeight="1" x14ac:dyDescent="0.3">
      <c r="A947" s="43">
        <v>945</v>
      </c>
      <c r="B947" s="30">
        <f t="shared" ref="B947:B1000" si="66">A947*가11</f>
        <v>907200</v>
      </c>
      <c r="C947" s="31">
        <f t="shared" ref="C947:C1000" si="67">$C$32+(A947-$A$32)*가23</f>
        <v>1751550</v>
      </c>
      <c r="D947" s="31">
        <f t="shared" ref="D947:D1000" si="68">ROUNDDOWN(A947*물이용부담금,-1)</f>
        <v>4060</v>
      </c>
      <c r="E947" s="34">
        <f t="shared" ref="E947:E1000" si="69">SUM(B947:D947)</f>
        <v>2662810</v>
      </c>
    </row>
    <row r="948" spans="1:5" ht="16.5" customHeight="1" x14ac:dyDescent="0.3">
      <c r="A948" s="43">
        <v>946</v>
      </c>
      <c r="B948" s="30">
        <f t="shared" si="66"/>
        <v>908160</v>
      </c>
      <c r="C948" s="31">
        <f t="shared" si="67"/>
        <v>1753440</v>
      </c>
      <c r="D948" s="31">
        <f t="shared" si="68"/>
        <v>4060</v>
      </c>
      <c r="E948" s="34">
        <f t="shared" si="69"/>
        <v>2665660</v>
      </c>
    </row>
    <row r="949" spans="1:5" ht="16.5" customHeight="1" x14ac:dyDescent="0.3">
      <c r="A949" s="43">
        <v>947</v>
      </c>
      <c r="B949" s="30">
        <f t="shared" si="66"/>
        <v>909120</v>
      </c>
      <c r="C949" s="31">
        <f t="shared" si="67"/>
        <v>1755330</v>
      </c>
      <c r="D949" s="31">
        <f t="shared" si="68"/>
        <v>4070</v>
      </c>
      <c r="E949" s="34">
        <f t="shared" si="69"/>
        <v>2668520</v>
      </c>
    </row>
    <row r="950" spans="1:5" ht="16.5" customHeight="1" x14ac:dyDescent="0.3">
      <c r="A950" s="43">
        <v>948</v>
      </c>
      <c r="B950" s="30">
        <f t="shared" si="66"/>
        <v>910080</v>
      </c>
      <c r="C950" s="31">
        <f t="shared" si="67"/>
        <v>1757220</v>
      </c>
      <c r="D950" s="31">
        <f t="shared" si="68"/>
        <v>4070</v>
      </c>
      <c r="E950" s="34">
        <f t="shared" si="69"/>
        <v>2671370</v>
      </c>
    </row>
    <row r="951" spans="1:5" ht="16.5" customHeight="1" x14ac:dyDescent="0.3">
      <c r="A951" s="43">
        <v>949</v>
      </c>
      <c r="B951" s="30">
        <f t="shared" si="66"/>
        <v>911040</v>
      </c>
      <c r="C951" s="31">
        <f t="shared" si="67"/>
        <v>1759110</v>
      </c>
      <c r="D951" s="31">
        <f t="shared" si="68"/>
        <v>4080</v>
      </c>
      <c r="E951" s="34">
        <f t="shared" si="69"/>
        <v>2674230</v>
      </c>
    </row>
    <row r="952" spans="1:5" ht="16.5" customHeight="1" x14ac:dyDescent="0.3">
      <c r="A952" s="43">
        <v>950</v>
      </c>
      <c r="B952" s="30">
        <f t="shared" si="66"/>
        <v>912000</v>
      </c>
      <c r="C952" s="31">
        <f t="shared" si="67"/>
        <v>1761000</v>
      </c>
      <c r="D952" s="31">
        <f t="shared" si="68"/>
        <v>4080</v>
      </c>
      <c r="E952" s="34">
        <f t="shared" si="69"/>
        <v>2677080</v>
      </c>
    </row>
    <row r="953" spans="1:5" ht="16.5" customHeight="1" x14ac:dyDescent="0.3">
      <c r="A953" s="43">
        <v>951</v>
      </c>
      <c r="B953" s="30">
        <f t="shared" si="66"/>
        <v>912960</v>
      </c>
      <c r="C953" s="31">
        <f t="shared" si="67"/>
        <v>1762890</v>
      </c>
      <c r="D953" s="31">
        <f t="shared" si="68"/>
        <v>4080</v>
      </c>
      <c r="E953" s="34">
        <f t="shared" si="69"/>
        <v>2679930</v>
      </c>
    </row>
    <row r="954" spans="1:5" ht="16.5" customHeight="1" x14ac:dyDescent="0.3">
      <c r="A954" s="43">
        <v>952</v>
      </c>
      <c r="B954" s="30">
        <f t="shared" si="66"/>
        <v>913920</v>
      </c>
      <c r="C954" s="31">
        <f t="shared" si="67"/>
        <v>1764780</v>
      </c>
      <c r="D954" s="31">
        <f t="shared" si="68"/>
        <v>4090</v>
      </c>
      <c r="E954" s="34">
        <f t="shared" si="69"/>
        <v>2682790</v>
      </c>
    </row>
    <row r="955" spans="1:5" ht="16.5" customHeight="1" x14ac:dyDescent="0.3">
      <c r="A955" s="43">
        <v>953</v>
      </c>
      <c r="B955" s="30">
        <f t="shared" si="66"/>
        <v>914880</v>
      </c>
      <c r="C955" s="31">
        <f t="shared" si="67"/>
        <v>1766670</v>
      </c>
      <c r="D955" s="31">
        <f t="shared" si="68"/>
        <v>4090</v>
      </c>
      <c r="E955" s="34">
        <f t="shared" si="69"/>
        <v>2685640</v>
      </c>
    </row>
    <row r="956" spans="1:5" ht="16.5" customHeight="1" x14ac:dyDescent="0.3">
      <c r="A956" s="43">
        <v>954</v>
      </c>
      <c r="B956" s="30">
        <f t="shared" si="66"/>
        <v>915840</v>
      </c>
      <c r="C956" s="31">
        <f t="shared" si="67"/>
        <v>1768560</v>
      </c>
      <c r="D956" s="31">
        <f t="shared" si="68"/>
        <v>4100</v>
      </c>
      <c r="E956" s="34">
        <f t="shared" si="69"/>
        <v>2688500</v>
      </c>
    </row>
    <row r="957" spans="1:5" ht="16.5" customHeight="1" x14ac:dyDescent="0.3">
      <c r="A957" s="43">
        <v>955</v>
      </c>
      <c r="B957" s="30">
        <f t="shared" si="66"/>
        <v>916800</v>
      </c>
      <c r="C957" s="31">
        <f t="shared" si="67"/>
        <v>1770450</v>
      </c>
      <c r="D957" s="31">
        <f t="shared" si="68"/>
        <v>4100</v>
      </c>
      <c r="E957" s="34">
        <f t="shared" si="69"/>
        <v>2691350</v>
      </c>
    </row>
    <row r="958" spans="1:5" ht="16.5" customHeight="1" x14ac:dyDescent="0.3">
      <c r="A958" s="43">
        <v>956</v>
      </c>
      <c r="B958" s="30">
        <f t="shared" si="66"/>
        <v>917760</v>
      </c>
      <c r="C958" s="31">
        <f t="shared" si="67"/>
        <v>1772340</v>
      </c>
      <c r="D958" s="31">
        <f t="shared" si="68"/>
        <v>4110</v>
      </c>
      <c r="E958" s="34">
        <f t="shared" si="69"/>
        <v>2694210</v>
      </c>
    </row>
    <row r="959" spans="1:5" ht="16.5" customHeight="1" x14ac:dyDescent="0.3">
      <c r="A959" s="43">
        <v>957</v>
      </c>
      <c r="B959" s="30">
        <f t="shared" si="66"/>
        <v>918720</v>
      </c>
      <c r="C959" s="31">
        <f t="shared" si="67"/>
        <v>1774230</v>
      </c>
      <c r="D959" s="31">
        <f t="shared" si="68"/>
        <v>4110</v>
      </c>
      <c r="E959" s="34">
        <f t="shared" si="69"/>
        <v>2697060</v>
      </c>
    </row>
    <row r="960" spans="1:5" ht="16.5" customHeight="1" x14ac:dyDescent="0.3">
      <c r="A960" s="43">
        <v>958</v>
      </c>
      <c r="B960" s="30">
        <f t="shared" si="66"/>
        <v>919680</v>
      </c>
      <c r="C960" s="31">
        <f t="shared" si="67"/>
        <v>1776120</v>
      </c>
      <c r="D960" s="31">
        <f t="shared" si="68"/>
        <v>4110</v>
      </c>
      <c r="E960" s="34">
        <f t="shared" si="69"/>
        <v>2699910</v>
      </c>
    </row>
    <row r="961" spans="1:5" ht="16.5" customHeight="1" x14ac:dyDescent="0.3">
      <c r="A961" s="43">
        <v>959</v>
      </c>
      <c r="B961" s="30">
        <f t="shared" si="66"/>
        <v>920640</v>
      </c>
      <c r="C961" s="31">
        <f t="shared" si="67"/>
        <v>1778010</v>
      </c>
      <c r="D961" s="31">
        <f t="shared" si="68"/>
        <v>4120</v>
      </c>
      <c r="E961" s="34">
        <f t="shared" si="69"/>
        <v>2702770</v>
      </c>
    </row>
    <row r="962" spans="1:5" ht="16.5" customHeight="1" x14ac:dyDescent="0.3">
      <c r="A962" s="43">
        <v>960</v>
      </c>
      <c r="B962" s="30">
        <f t="shared" si="66"/>
        <v>921600</v>
      </c>
      <c r="C962" s="31">
        <f t="shared" si="67"/>
        <v>1779900</v>
      </c>
      <c r="D962" s="31">
        <f t="shared" si="68"/>
        <v>4120</v>
      </c>
      <c r="E962" s="34">
        <f t="shared" si="69"/>
        <v>2705620</v>
      </c>
    </row>
    <row r="963" spans="1:5" ht="16.5" customHeight="1" x14ac:dyDescent="0.3">
      <c r="A963" s="43">
        <v>961</v>
      </c>
      <c r="B963" s="30">
        <f t="shared" si="66"/>
        <v>922560</v>
      </c>
      <c r="C963" s="31">
        <f t="shared" si="67"/>
        <v>1781790</v>
      </c>
      <c r="D963" s="31">
        <f t="shared" si="68"/>
        <v>4130</v>
      </c>
      <c r="E963" s="34">
        <f t="shared" si="69"/>
        <v>2708480</v>
      </c>
    </row>
    <row r="964" spans="1:5" ht="16.5" customHeight="1" x14ac:dyDescent="0.3">
      <c r="A964" s="43">
        <v>962</v>
      </c>
      <c r="B964" s="30">
        <f t="shared" si="66"/>
        <v>923520</v>
      </c>
      <c r="C964" s="31">
        <f t="shared" si="67"/>
        <v>1783680</v>
      </c>
      <c r="D964" s="31">
        <f t="shared" si="68"/>
        <v>4130</v>
      </c>
      <c r="E964" s="34">
        <f t="shared" si="69"/>
        <v>2711330</v>
      </c>
    </row>
    <row r="965" spans="1:5" ht="16.5" customHeight="1" x14ac:dyDescent="0.3">
      <c r="A965" s="43">
        <v>963</v>
      </c>
      <c r="B965" s="30">
        <f t="shared" si="66"/>
        <v>924480</v>
      </c>
      <c r="C965" s="31">
        <f t="shared" si="67"/>
        <v>1785570</v>
      </c>
      <c r="D965" s="31">
        <f t="shared" si="68"/>
        <v>4140</v>
      </c>
      <c r="E965" s="34">
        <f t="shared" si="69"/>
        <v>2714190</v>
      </c>
    </row>
    <row r="966" spans="1:5" ht="16.5" customHeight="1" x14ac:dyDescent="0.3">
      <c r="A966" s="43">
        <v>964</v>
      </c>
      <c r="B966" s="30">
        <f t="shared" si="66"/>
        <v>925440</v>
      </c>
      <c r="C966" s="31">
        <f t="shared" si="67"/>
        <v>1787460</v>
      </c>
      <c r="D966" s="31">
        <f t="shared" si="68"/>
        <v>4140</v>
      </c>
      <c r="E966" s="34">
        <f t="shared" si="69"/>
        <v>2717040</v>
      </c>
    </row>
    <row r="967" spans="1:5" ht="16.5" customHeight="1" x14ac:dyDescent="0.3">
      <c r="A967" s="43">
        <v>965</v>
      </c>
      <c r="B967" s="30">
        <f t="shared" si="66"/>
        <v>926400</v>
      </c>
      <c r="C967" s="31">
        <f t="shared" si="67"/>
        <v>1789350</v>
      </c>
      <c r="D967" s="31">
        <f t="shared" si="68"/>
        <v>4140</v>
      </c>
      <c r="E967" s="34">
        <f t="shared" si="69"/>
        <v>2719890</v>
      </c>
    </row>
    <row r="968" spans="1:5" ht="16.5" customHeight="1" x14ac:dyDescent="0.3">
      <c r="A968" s="43">
        <v>966</v>
      </c>
      <c r="B968" s="30">
        <f t="shared" si="66"/>
        <v>927360</v>
      </c>
      <c r="C968" s="31">
        <f t="shared" si="67"/>
        <v>1791240</v>
      </c>
      <c r="D968" s="31">
        <f t="shared" si="68"/>
        <v>4150</v>
      </c>
      <c r="E968" s="34">
        <f t="shared" si="69"/>
        <v>2722750</v>
      </c>
    </row>
    <row r="969" spans="1:5" ht="16.5" customHeight="1" x14ac:dyDescent="0.3">
      <c r="A969" s="43">
        <v>967</v>
      </c>
      <c r="B969" s="30">
        <f t="shared" si="66"/>
        <v>928320</v>
      </c>
      <c r="C969" s="31">
        <f t="shared" si="67"/>
        <v>1793130</v>
      </c>
      <c r="D969" s="31">
        <f t="shared" si="68"/>
        <v>4150</v>
      </c>
      <c r="E969" s="34">
        <f t="shared" si="69"/>
        <v>2725600</v>
      </c>
    </row>
    <row r="970" spans="1:5" ht="16.5" customHeight="1" x14ac:dyDescent="0.3">
      <c r="A970" s="43">
        <v>968</v>
      </c>
      <c r="B970" s="30">
        <f t="shared" si="66"/>
        <v>929280</v>
      </c>
      <c r="C970" s="31">
        <f t="shared" si="67"/>
        <v>1795020</v>
      </c>
      <c r="D970" s="31">
        <f t="shared" si="68"/>
        <v>4160</v>
      </c>
      <c r="E970" s="34">
        <f t="shared" si="69"/>
        <v>2728460</v>
      </c>
    </row>
    <row r="971" spans="1:5" ht="16.5" customHeight="1" x14ac:dyDescent="0.3">
      <c r="A971" s="43">
        <v>969</v>
      </c>
      <c r="B971" s="30">
        <f t="shared" si="66"/>
        <v>930240</v>
      </c>
      <c r="C971" s="31">
        <f t="shared" si="67"/>
        <v>1796910</v>
      </c>
      <c r="D971" s="31">
        <f t="shared" si="68"/>
        <v>4160</v>
      </c>
      <c r="E971" s="34">
        <f t="shared" si="69"/>
        <v>2731310</v>
      </c>
    </row>
    <row r="972" spans="1:5" ht="16.5" customHeight="1" x14ac:dyDescent="0.3">
      <c r="A972" s="43">
        <v>970</v>
      </c>
      <c r="B972" s="30">
        <f t="shared" si="66"/>
        <v>931200</v>
      </c>
      <c r="C972" s="31">
        <f t="shared" si="67"/>
        <v>1798800</v>
      </c>
      <c r="D972" s="31">
        <f t="shared" si="68"/>
        <v>4170</v>
      </c>
      <c r="E972" s="34">
        <f t="shared" si="69"/>
        <v>2734170</v>
      </c>
    </row>
    <row r="973" spans="1:5" ht="16.5" customHeight="1" x14ac:dyDescent="0.3">
      <c r="A973" s="43">
        <v>971</v>
      </c>
      <c r="B973" s="30">
        <f t="shared" si="66"/>
        <v>932160</v>
      </c>
      <c r="C973" s="31">
        <f t="shared" si="67"/>
        <v>1800690</v>
      </c>
      <c r="D973" s="31">
        <f t="shared" si="68"/>
        <v>4170</v>
      </c>
      <c r="E973" s="34">
        <f t="shared" si="69"/>
        <v>2737020</v>
      </c>
    </row>
    <row r="974" spans="1:5" ht="16.5" customHeight="1" x14ac:dyDescent="0.3">
      <c r="A974" s="43">
        <v>972</v>
      </c>
      <c r="B974" s="30">
        <f t="shared" si="66"/>
        <v>933120</v>
      </c>
      <c r="C974" s="31">
        <f t="shared" si="67"/>
        <v>1802580</v>
      </c>
      <c r="D974" s="31">
        <f t="shared" si="68"/>
        <v>4170</v>
      </c>
      <c r="E974" s="34">
        <f t="shared" si="69"/>
        <v>2739870</v>
      </c>
    </row>
    <row r="975" spans="1:5" ht="16.5" customHeight="1" x14ac:dyDescent="0.3">
      <c r="A975" s="43">
        <v>973</v>
      </c>
      <c r="B975" s="30">
        <f t="shared" si="66"/>
        <v>934080</v>
      </c>
      <c r="C975" s="31">
        <f t="shared" si="67"/>
        <v>1804470</v>
      </c>
      <c r="D975" s="31">
        <f t="shared" si="68"/>
        <v>4180</v>
      </c>
      <c r="E975" s="34">
        <f t="shared" si="69"/>
        <v>2742730</v>
      </c>
    </row>
    <row r="976" spans="1:5" ht="16.5" customHeight="1" x14ac:dyDescent="0.3">
      <c r="A976" s="43">
        <v>974</v>
      </c>
      <c r="B976" s="30">
        <f t="shared" si="66"/>
        <v>935040</v>
      </c>
      <c r="C976" s="31">
        <f t="shared" si="67"/>
        <v>1806360</v>
      </c>
      <c r="D976" s="31">
        <f t="shared" si="68"/>
        <v>4180</v>
      </c>
      <c r="E976" s="34">
        <f t="shared" si="69"/>
        <v>2745580</v>
      </c>
    </row>
    <row r="977" spans="1:5" ht="16.5" customHeight="1" x14ac:dyDescent="0.3">
      <c r="A977" s="43">
        <v>975</v>
      </c>
      <c r="B977" s="30">
        <f t="shared" si="66"/>
        <v>936000</v>
      </c>
      <c r="C977" s="31">
        <f t="shared" si="67"/>
        <v>1808250</v>
      </c>
      <c r="D977" s="31">
        <f t="shared" si="68"/>
        <v>4190</v>
      </c>
      <c r="E977" s="34">
        <f t="shared" si="69"/>
        <v>2748440</v>
      </c>
    </row>
    <row r="978" spans="1:5" ht="16.5" customHeight="1" x14ac:dyDescent="0.3">
      <c r="A978" s="43">
        <v>976</v>
      </c>
      <c r="B978" s="30">
        <f t="shared" si="66"/>
        <v>936960</v>
      </c>
      <c r="C978" s="31">
        <f t="shared" si="67"/>
        <v>1810140</v>
      </c>
      <c r="D978" s="31">
        <f t="shared" si="68"/>
        <v>4190</v>
      </c>
      <c r="E978" s="34">
        <f t="shared" si="69"/>
        <v>2751290</v>
      </c>
    </row>
    <row r="979" spans="1:5" ht="16.5" customHeight="1" x14ac:dyDescent="0.3">
      <c r="A979" s="43">
        <v>977</v>
      </c>
      <c r="B979" s="30">
        <f t="shared" si="66"/>
        <v>937920</v>
      </c>
      <c r="C979" s="31">
        <f t="shared" si="67"/>
        <v>1812030</v>
      </c>
      <c r="D979" s="31">
        <f t="shared" si="68"/>
        <v>4200</v>
      </c>
      <c r="E979" s="34">
        <f t="shared" si="69"/>
        <v>2754150</v>
      </c>
    </row>
    <row r="980" spans="1:5" ht="16.5" customHeight="1" x14ac:dyDescent="0.3">
      <c r="A980" s="43">
        <v>978</v>
      </c>
      <c r="B980" s="30">
        <f t="shared" si="66"/>
        <v>938880</v>
      </c>
      <c r="C980" s="31">
        <f t="shared" si="67"/>
        <v>1813920</v>
      </c>
      <c r="D980" s="31">
        <f t="shared" si="68"/>
        <v>4200</v>
      </c>
      <c r="E980" s="34">
        <f t="shared" si="69"/>
        <v>2757000</v>
      </c>
    </row>
    <row r="981" spans="1:5" ht="16.5" customHeight="1" x14ac:dyDescent="0.3">
      <c r="A981" s="43">
        <v>979</v>
      </c>
      <c r="B981" s="30">
        <f t="shared" si="66"/>
        <v>939840</v>
      </c>
      <c r="C981" s="31">
        <f t="shared" si="67"/>
        <v>1815810</v>
      </c>
      <c r="D981" s="31">
        <f t="shared" si="68"/>
        <v>4200</v>
      </c>
      <c r="E981" s="34">
        <f t="shared" si="69"/>
        <v>2759850</v>
      </c>
    </row>
    <row r="982" spans="1:5" ht="16.5" customHeight="1" x14ac:dyDescent="0.3">
      <c r="A982" s="43">
        <v>980</v>
      </c>
      <c r="B982" s="30">
        <f t="shared" si="66"/>
        <v>940800</v>
      </c>
      <c r="C982" s="31">
        <f t="shared" si="67"/>
        <v>1817700</v>
      </c>
      <c r="D982" s="31">
        <f t="shared" si="68"/>
        <v>4210</v>
      </c>
      <c r="E982" s="34">
        <f t="shared" si="69"/>
        <v>2762710</v>
      </c>
    </row>
    <row r="983" spans="1:5" ht="16.5" customHeight="1" x14ac:dyDescent="0.3">
      <c r="A983" s="43">
        <v>981</v>
      </c>
      <c r="B983" s="30">
        <f t="shared" si="66"/>
        <v>941760</v>
      </c>
      <c r="C983" s="31">
        <f t="shared" si="67"/>
        <v>1819590</v>
      </c>
      <c r="D983" s="31">
        <f t="shared" si="68"/>
        <v>4210</v>
      </c>
      <c r="E983" s="34">
        <f t="shared" si="69"/>
        <v>2765560</v>
      </c>
    </row>
    <row r="984" spans="1:5" ht="16.5" customHeight="1" x14ac:dyDescent="0.3">
      <c r="A984" s="43">
        <v>982</v>
      </c>
      <c r="B984" s="30">
        <f t="shared" si="66"/>
        <v>942720</v>
      </c>
      <c r="C984" s="31">
        <f t="shared" si="67"/>
        <v>1821480</v>
      </c>
      <c r="D984" s="31">
        <f t="shared" si="68"/>
        <v>4220</v>
      </c>
      <c r="E984" s="34">
        <f t="shared" si="69"/>
        <v>2768420</v>
      </c>
    </row>
    <row r="985" spans="1:5" ht="16.5" customHeight="1" x14ac:dyDescent="0.3">
      <c r="A985" s="43">
        <v>983</v>
      </c>
      <c r="B985" s="30">
        <f t="shared" si="66"/>
        <v>943680</v>
      </c>
      <c r="C985" s="31">
        <f t="shared" si="67"/>
        <v>1823370</v>
      </c>
      <c r="D985" s="31">
        <f t="shared" si="68"/>
        <v>4220</v>
      </c>
      <c r="E985" s="34">
        <f t="shared" si="69"/>
        <v>2771270</v>
      </c>
    </row>
    <row r="986" spans="1:5" ht="16.5" customHeight="1" x14ac:dyDescent="0.3">
      <c r="A986" s="43">
        <v>984</v>
      </c>
      <c r="B986" s="30">
        <f t="shared" si="66"/>
        <v>944640</v>
      </c>
      <c r="C986" s="31">
        <f t="shared" si="67"/>
        <v>1825260</v>
      </c>
      <c r="D986" s="31">
        <f t="shared" si="68"/>
        <v>4230</v>
      </c>
      <c r="E986" s="34">
        <f t="shared" si="69"/>
        <v>2774130</v>
      </c>
    </row>
    <row r="987" spans="1:5" ht="16.5" customHeight="1" x14ac:dyDescent="0.3">
      <c r="A987" s="43">
        <v>985</v>
      </c>
      <c r="B987" s="30">
        <f t="shared" si="66"/>
        <v>945600</v>
      </c>
      <c r="C987" s="31">
        <f t="shared" si="67"/>
        <v>1827150</v>
      </c>
      <c r="D987" s="31">
        <f t="shared" si="68"/>
        <v>4230</v>
      </c>
      <c r="E987" s="34">
        <f t="shared" si="69"/>
        <v>2776980</v>
      </c>
    </row>
    <row r="988" spans="1:5" ht="16.5" customHeight="1" x14ac:dyDescent="0.3">
      <c r="A988" s="43">
        <v>986</v>
      </c>
      <c r="B988" s="30">
        <f t="shared" si="66"/>
        <v>946560</v>
      </c>
      <c r="C988" s="31">
        <f t="shared" si="67"/>
        <v>1829040</v>
      </c>
      <c r="D988" s="31">
        <f t="shared" si="68"/>
        <v>4230</v>
      </c>
      <c r="E988" s="34">
        <f t="shared" si="69"/>
        <v>2779830</v>
      </c>
    </row>
    <row r="989" spans="1:5" ht="16.5" customHeight="1" x14ac:dyDescent="0.3">
      <c r="A989" s="43">
        <v>987</v>
      </c>
      <c r="B989" s="30">
        <f t="shared" si="66"/>
        <v>947520</v>
      </c>
      <c r="C989" s="31">
        <f t="shared" si="67"/>
        <v>1830930</v>
      </c>
      <c r="D989" s="31">
        <f t="shared" si="68"/>
        <v>4240</v>
      </c>
      <c r="E989" s="34">
        <f t="shared" si="69"/>
        <v>2782690</v>
      </c>
    </row>
    <row r="990" spans="1:5" ht="16.5" customHeight="1" x14ac:dyDescent="0.3">
      <c r="A990" s="43">
        <v>988</v>
      </c>
      <c r="B990" s="30">
        <f t="shared" si="66"/>
        <v>948480</v>
      </c>
      <c r="C990" s="31">
        <f t="shared" si="67"/>
        <v>1832820</v>
      </c>
      <c r="D990" s="31">
        <f t="shared" si="68"/>
        <v>4240</v>
      </c>
      <c r="E990" s="34">
        <f t="shared" si="69"/>
        <v>2785540</v>
      </c>
    </row>
    <row r="991" spans="1:5" ht="16.5" customHeight="1" x14ac:dyDescent="0.3">
      <c r="A991" s="43">
        <v>989</v>
      </c>
      <c r="B991" s="30">
        <f t="shared" si="66"/>
        <v>949440</v>
      </c>
      <c r="C991" s="31">
        <f t="shared" si="67"/>
        <v>1834710</v>
      </c>
      <c r="D991" s="31">
        <f t="shared" si="68"/>
        <v>4250</v>
      </c>
      <c r="E991" s="34">
        <f t="shared" si="69"/>
        <v>2788400</v>
      </c>
    </row>
    <row r="992" spans="1:5" ht="16.5" customHeight="1" x14ac:dyDescent="0.3">
      <c r="A992" s="43">
        <v>990</v>
      </c>
      <c r="B992" s="30">
        <f t="shared" si="66"/>
        <v>950400</v>
      </c>
      <c r="C992" s="31">
        <f t="shared" si="67"/>
        <v>1836600</v>
      </c>
      <c r="D992" s="31">
        <f t="shared" si="68"/>
        <v>4250</v>
      </c>
      <c r="E992" s="34">
        <f t="shared" si="69"/>
        <v>2791250</v>
      </c>
    </row>
    <row r="993" spans="1:5" ht="16.5" customHeight="1" x14ac:dyDescent="0.3">
      <c r="A993" s="43">
        <v>991</v>
      </c>
      <c r="B993" s="30">
        <f t="shared" si="66"/>
        <v>951360</v>
      </c>
      <c r="C993" s="31">
        <f t="shared" si="67"/>
        <v>1838490</v>
      </c>
      <c r="D993" s="31">
        <f t="shared" si="68"/>
        <v>4260</v>
      </c>
      <c r="E993" s="34">
        <f t="shared" si="69"/>
        <v>2794110</v>
      </c>
    </row>
    <row r="994" spans="1:5" ht="16.5" customHeight="1" x14ac:dyDescent="0.3">
      <c r="A994" s="43">
        <v>992</v>
      </c>
      <c r="B994" s="30">
        <f t="shared" si="66"/>
        <v>952320</v>
      </c>
      <c r="C994" s="31">
        <f t="shared" si="67"/>
        <v>1840380</v>
      </c>
      <c r="D994" s="31">
        <f t="shared" si="68"/>
        <v>4260</v>
      </c>
      <c r="E994" s="34">
        <f t="shared" si="69"/>
        <v>2796960</v>
      </c>
    </row>
    <row r="995" spans="1:5" ht="16.5" customHeight="1" x14ac:dyDescent="0.3">
      <c r="A995" s="43">
        <v>993</v>
      </c>
      <c r="B995" s="30">
        <f t="shared" si="66"/>
        <v>953280</v>
      </c>
      <c r="C995" s="31">
        <f t="shared" si="67"/>
        <v>1842270</v>
      </c>
      <c r="D995" s="31">
        <f t="shared" si="68"/>
        <v>4260</v>
      </c>
      <c r="E995" s="34">
        <f t="shared" si="69"/>
        <v>2799810</v>
      </c>
    </row>
    <row r="996" spans="1:5" ht="16.5" customHeight="1" x14ac:dyDescent="0.3">
      <c r="A996" s="43">
        <v>994</v>
      </c>
      <c r="B996" s="30">
        <f t="shared" si="66"/>
        <v>954240</v>
      </c>
      <c r="C996" s="31">
        <f t="shared" si="67"/>
        <v>1844160</v>
      </c>
      <c r="D996" s="31">
        <f t="shared" si="68"/>
        <v>4270</v>
      </c>
      <c r="E996" s="34">
        <f t="shared" si="69"/>
        <v>2802670</v>
      </c>
    </row>
    <row r="997" spans="1:5" ht="16.5" customHeight="1" x14ac:dyDescent="0.3">
      <c r="A997" s="43">
        <v>995</v>
      </c>
      <c r="B997" s="30">
        <f t="shared" si="66"/>
        <v>955200</v>
      </c>
      <c r="C997" s="31">
        <f t="shared" si="67"/>
        <v>1846050</v>
      </c>
      <c r="D997" s="31">
        <f t="shared" si="68"/>
        <v>4270</v>
      </c>
      <c r="E997" s="34">
        <f t="shared" si="69"/>
        <v>2805520</v>
      </c>
    </row>
    <row r="998" spans="1:5" ht="16.5" customHeight="1" x14ac:dyDescent="0.3">
      <c r="A998" s="43">
        <v>996</v>
      </c>
      <c r="B998" s="30">
        <f t="shared" si="66"/>
        <v>956160</v>
      </c>
      <c r="C998" s="31">
        <f t="shared" si="67"/>
        <v>1847940</v>
      </c>
      <c r="D998" s="31">
        <f t="shared" si="68"/>
        <v>4280</v>
      </c>
      <c r="E998" s="34">
        <f t="shared" si="69"/>
        <v>2808380</v>
      </c>
    </row>
    <row r="999" spans="1:5" ht="16.5" customHeight="1" x14ac:dyDescent="0.3">
      <c r="A999" s="43">
        <v>997</v>
      </c>
      <c r="B999" s="30">
        <f t="shared" si="66"/>
        <v>957120</v>
      </c>
      <c r="C999" s="31">
        <f t="shared" si="67"/>
        <v>1849830</v>
      </c>
      <c r="D999" s="31">
        <f t="shared" si="68"/>
        <v>4280</v>
      </c>
      <c r="E999" s="34">
        <f t="shared" si="69"/>
        <v>2811230</v>
      </c>
    </row>
    <row r="1000" spans="1:5" ht="16.5" customHeight="1" x14ac:dyDescent="0.3">
      <c r="A1000" s="43">
        <v>998</v>
      </c>
      <c r="B1000" s="30">
        <f t="shared" si="66"/>
        <v>958080</v>
      </c>
      <c r="C1000" s="31">
        <f t="shared" si="67"/>
        <v>1851720</v>
      </c>
      <c r="D1000" s="31">
        <f t="shared" si="68"/>
        <v>4290</v>
      </c>
      <c r="E1000" s="34">
        <f t="shared" si="69"/>
        <v>2814090</v>
      </c>
    </row>
    <row r="1001" spans="1:5" ht="16.5" customHeight="1" x14ac:dyDescent="0.3">
      <c r="A1001" s="43">
        <v>999</v>
      </c>
      <c r="B1001" s="30">
        <f t="shared" ref="B1001:B1002" si="70">A1001*가11</f>
        <v>959040</v>
      </c>
      <c r="C1001" s="31">
        <f t="shared" ref="C1001:C1002" si="71">$C$32+(A1001-$A$32)*가23</f>
        <v>1853610</v>
      </c>
      <c r="D1001" s="31">
        <f t="shared" ref="D1001:D1002" si="72">ROUNDDOWN(A1001*물이용부담금,-1)</f>
        <v>4290</v>
      </c>
      <c r="E1001" s="34">
        <f t="shared" ref="E1001:E1002" si="73">SUM(B1001:D1001)</f>
        <v>2816940</v>
      </c>
    </row>
    <row r="1002" spans="1:5" ht="16.5" customHeight="1" x14ac:dyDescent="0.3">
      <c r="A1002" s="43">
        <v>1000</v>
      </c>
      <c r="B1002" s="30">
        <f t="shared" si="70"/>
        <v>960000</v>
      </c>
      <c r="C1002" s="31">
        <f t="shared" si="71"/>
        <v>1855500</v>
      </c>
      <c r="D1002" s="31">
        <f t="shared" si="72"/>
        <v>4300</v>
      </c>
      <c r="E1002" s="34">
        <f t="shared" si="73"/>
        <v>2819800</v>
      </c>
    </row>
  </sheetData>
  <mergeCells count="1">
    <mergeCell ref="A1:E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indexed="42"/>
  </sheetPr>
  <dimension ref="A1:E1002"/>
  <sheetViews>
    <sheetView showGridLines="0"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11" sqref="H11"/>
    </sheetView>
  </sheetViews>
  <sheetFormatPr defaultRowHeight="16.5" customHeight="1" x14ac:dyDescent="0.3"/>
  <cols>
    <col min="1" max="1" width="10.375" style="20" customWidth="1"/>
    <col min="2" max="4" width="13.125" style="20" customWidth="1"/>
    <col min="5" max="5" width="15.375" style="20" customWidth="1"/>
    <col min="6" max="16384" width="9" style="20"/>
  </cols>
  <sheetData>
    <row r="1" spans="1:5" ht="27.75" customHeight="1" x14ac:dyDescent="0.3">
      <c r="A1" s="90" t="s">
        <v>37</v>
      </c>
      <c r="B1" s="90"/>
      <c r="C1" s="90"/>
      <c r="D1" s="90"/>
      <c r="E1" s="90"/>
    </row>
    <row r="2" spans="1:5" ht="16.5" customHeight="1" x14ac:dyDescent="0.3">
      <c r="A2" s="46" t="s">
        <v>7</v>
      </c>
      <c r="B2" s="47" t="s">
        <v>2</v>
      </c>
      <c r="C2" s="47" t="s">
        <v>3</v>
      </c>
      <c r="D2" s="48" t="s">
        <v>23</v>
      </c>
      <c r="E2" s="49" t="s">
        <v>33</v>
      </c>
    </row>
    <row r="3" spans="1:5" ht="16.5" customHeight="1" x14ac:dyDescent="0.3">
      <c r="A3" s="16">
        <v>1</v>
      </c>
      <c r="B3" s="17">
        <f t="shared" ref="B3:B32" si="0">A3*일11</f>
        <v>1400</v>
      </c>
      <c r="C3" s="18">
        <f t="shared" ref="C3:C32" si="1">ROUNDDOWN(A3*일21,-1)</f>
        <v>770</v>
      </c>
      <c r="D3" s="17">
        <f t="shared" ref="D3:D34" si="2">ROUNDDOWN(A3*물이용부담금,-1)</f>
        <v>0</v>
      </c>
      <c r="E3" s="19">
        <f>SUM(B3:D3)</f>
        <v>2170</v>
      </c>
    </row>
    <row r="4" spans="1:5" ht="16.5" customHeight="1" x14ac:dyDescent="0.3">
      <c r="A4" s="23">
        <v>2</v>
      </c>
      <c r="B4" s="24">
        <f t="shared" si="0"/>
        <v>2800</v>
      </c>
      <c r="C4" s="25">
        <f t="shared" si="1"/>
        <v>1540</v>
      </c>
      <c r="D4" s="24">
        <f t="shared" si="2"/>
        <v>0</v>
      </c>
      <c r="E4" s="26">
        <f t="shared" ref="E4:E52" si="3">SUM(B4:D4)</f>
        <v>4340</v>
      </c>
    </row>
    <row r="5" spans="1:5" ht="16.5" customHeight="1" x14ac:dyDescent="0.3">
      <c r="A5" s="23">
        <v>3</v>
      </c>
      <c r="B5" s="24">
        <f t="shared" si="0"/>
        <v>4200</v>
      </c>
      <c r="C5" s="25">
        <f t="shared" si="1"/>
        <v>2310</v>
      </c>
      <c r="D5" s="24">
        <f t="shared" si="2"/>
        <v>10</v>
      </c>
      <c r="E5" s="26">
        <f t="shared" si="3"/>
        <v>6520</v>
      </c>
    </row>
    <row r="6" spans="1:5" ht="16.5" customHeight="1" x14ac:dyDescent="0.3">
      <c r="A6" s="23">
        <v>4</v>
      </c>
      <c r="B6" s="24">
        <f t="shared" si="0"/>
        <v>5600</v>
      </c>
      <c r="C6" s="25">
        <f t="shared" si="1"/>
        <v>3080</v>
      </c>
      <c r="D6" s="24">
        <f t="shared" si="2"/>
        <v>10</v>
      </c>
      <c r="E6" s="26">
        <f t="shared" si="3"/>
        <v>8690</v>
      </c>
    </row>
    <row r="7" spans="1:5" ht="16.5" customHeight="1" x14ac:dyDescent="0.3">
      <c r="A7" s="23">
        <v>5</v>
      </c>
      <c r="B7" s="24">
        <f t="shared" si="0"/>
        <v>7000</v>
      </c>
      <c r="C7" s="25">
        <f t="shared" si="1"/>
        <v>3850</v>
      </c>
      <c r="D7" s="24">
        <f t="shared" si="2"/>
        <v>20</v>
      </c>
      <c r="E7" s="26">
        <f t="shared" si="3"/>
        <v>10870</v>
      </c>
    </row>
    <row r="8" spans="1:5" ht="16.5" customHeight="1" x14ac:dyDescent="0.3">
      <c r="A8" s="23">
        <v>6</v>
      </c>
      <c r="B8" s="24">
        <f t="shared" si="0"/>
        <v>8400</v>
      </c>
      <c r="C8" s="25">
        <f t="shared" si="1"/>
        <v>4620</v>
      </c>
      <c r="D8" s="24">
        <f t="shared" si="2"/>
        <v>20</v>
      </c>
      <c r="E8" s="26">
        <f t="shared" si="3"/>
        <v>13040</v>
      </c>
    </row>
    <row r="9" spans="1:5" ht="16.5" customHeight="1" x14ac:dyDescent="0.3">
      <c r="A9" s="23">
        <v>7</v>
      </c>
      <c r="B9" s="24">
        <f t="shared" si="0"/>
        <v>9800</v>
      </c>
      <c r="C9" s="25">
        <f t="shared" si="1"/>
        <v>5390</v>
      </c>
      <c r="D9" s="24">
        <f t="shared" si="2"/>
        <v>30</v>
      </c>
      <c r="E9" s="26">
        <f t="shared" si="3"/>
        <v>15220</v>
      </c>
    </row>
    <row r="10" spans="1:5" ht="16.5" customHeight="1" x14ac:dyDescent="0.3">
      <c r="A10" s="23">
        <v>8</v>
      </c>
      <c r="B10" s="24">
        <f t="shared" si="0"/>
        <v>11200</v>
      </c>
      <c r="C10" s="25">
        <f t="shared" si="1"/>
        <v>6160</v>
      </c>
      <c r="D10" s="24">
        <f t="shared" si="2"/>
        <v>30</v>
      </c>
      <c r="E10" s="26">
        <f t="shared" si="3"/>
        <v>17390</v>
      </c>
    </row>
    <row r="11" spans="1:5" ht="16.5" customHeight="1" x14ac:dyDescent="0.3">
      <c r="A11" s="23">
        <v>9</v>
      </c>
      <c r="B11" s="24">
        <f t="shared" si="0"/>
        <v>12600</v>
      </c>
      <c r="C11" s="25">
        <f t="shared" si="1"/>
        <v>6930</v>
      </c>
      <c r="D11" s="24">
        <f t="shared" si="2"/>
        <v>30</v>
      </c>
      <c r="E11" s="26">
        <f t="shared" si="3"/>
        <v>19560</v>
      </c>
    </row>
    <row r="12" spans="1:5" ht="16.5" customHeight="1" x14ac:dyDescent="0.3">
      <c r="A12" s="29">
        <v>10</v>
      </c>
      <c r="B12" s="30">
        <f t="shared" si="0"/>
        <v>14000</v>
      </c>
      <c r="C12" s="31">
        <f t="shared" si="1"/>
        <v>7700</v>
      </c>
      <c r="D12" s="30">
        <f t="shared" si="2"/>
        <v>40</v>
      </c>
      <c r="E12" s="32">
        <f t="shared" si="3"/>
        <v>21740</v>
      </c>
    </row>
    <row r="13" spans="1:5" ht="16.5" customHeight="1" x14ac:dyDescent="0.3">
      <c r="A13" s="16">
        <v>11</v>
      </c>
      <c r="B13" s="17">
        <f t="shared" si="0"/>
        <v>15400</v>
      </c>
      <c r="C13" s="18">
        <f t="shared" si="1"/>
        <v>8470</v>
      </c>
      <c r="D13" s="17">
        <f t="shared" si="2"/>
        <v>40</v>
      </c>
      <c r="E13" s="19">
        <f t="shared" si="3"/>
        <v>23910</v>
      </c>
    </row>
    <row r="14" spans="1:5" ht="16.5" customHeight="1" x14ac:dyDescent="0.3">
      <c r="A14" s="23">
        <v>12</v>
      </c>
      <c r="B14" s="24">
        <f t="shared" si="0"/>
        <v>16800</v>
      </c>
      <c r="C14" s="25">
        <f t="shared" si="1"/>
        <v>9240</v>
      </c>
      <c r="D14" s="24">
        <f t="shared" si="2"/>
        <v>50</v>
      </c>
      <c r="E14" s="26">
        <f t="shared" si="3"/>
        <v>26090</v>
      </c>
    </row>
    <row r="15" spans="1:5" ht="16.5" customHeight="1" x14ac:dyDescent="0.3">
      <c r="A15" s="23">
        <v>13</v>
      </c>
      <c r="B15" s="24">
        <f t="shared" si="0"/>
        <v>18200</v>
      </c>
      <c r="C15" s="25">
        <f t="shared" si="1"/>
        <v>10010</v>
      </c>
      <c r="D15" s="24">
        <f t="shared" si="2"/>
        <v>50</v>
      </c>
      <c r="E15" s="26">
        <f t="shared" si="3"/>
        <v>28260</v>
      </c>
    </row>
    <row r="16" spans="1:5" ht="16.5" customHeight="1" x14ac:dyDescent="0.3">
      <c r="A16" s="23">
        <v>14</v>
      </c>
      <c r="B16" s="24">
        <f t="shared" si="0"/>
        <v>19600</v>
      </c>
      <c r="C16" s="25">
        <f t="shared" si="1"/>
        <v>10780</v>
      </c>
      <c r="D16" s="24">
        <f t="shared" si="2"/>
        <v>60</v>
      </c>
      <c r="E16" s="26">
        <f t="shared" si="3"/>
        <v>30440</v>
      </c>
    </row>
    <row r="17" spans="1:5" ht="16.5" customHeight="1" x14ac:dyDescent="0.3">
      <c r="A17" s="23">
        <v>15</v>
      </c>
      <c r="B17" s="24">
        <f t="shared" si="0"/>
        <v>21000</v>
      </c>
      <c r="C17" s="25">
        <f t="shared" si="1"/>
        <v>11550</v>
      </c>
      <c r="D17" s="24">
        <f t="shared" si="2"/>
        <v>60</v>
      </c>
      <c r="E17" s="26">
        <f t="shared" si="3"/>
        <v>32610</v>
      </c>
    </row>
    <row r="18" spans="1:5" ht="16.5" customHeight="1" x14ac:dyDescent="0.3">
      <c r="A18" s="23">
        <v>16</v>
      </c>
      <c r="B18" s="24">
        <f t="shared" si="0"/>
        <v>22400</v>
      </c>
      <c r="C18" s="25">
        <f t="shared" si="1"/>
        <v>12320</v>
      </c>
      <c r="D18" s="24">
        <f t="shared" si="2"/>
        <v>60</v>
      </c>
      <c r="E18" s="26">
        <f t="shared" si="3"/>
        <v>34780</v>
      </c>
    </row>
    <row r="19" spans="1:5" ht="16.5" customHeight="1" x14ac:dyDescent="0.3">
      <c r="A19" s="23">
        <v>17</v>
      </c>
      <c r="B19" s="24">
        <f t="shared" si="0"/>
        <v>23800</v>
      </c>
      <c r="C19" s="25">
        <f t="shared" si="1"/>
        <v>13090</v>
      </c>
      <c r="D19" s="24">
        <f t="shared" si="2"/>
        <v>70</v>
      </c>
      <c r="E19" s="26">
        <f t="shared" si="3"/>
        <v>36960</v>
      </c>
    </row>
    <row r="20" spans="1:5" ht="16.5" customHeight="1" x14ac:dyDescent="0.3">
      <c r="A20" s="23">
        <v>18</v>
      </c>
      <c r="B20" s="24">
        <f t="shared" si="0"/>
        <v>25200</v>
      </c>
      <c r="C20" s="25">
        <f t="shared" si="1"/>
        <v>13860</v>
      </c>
      <c r="D20" s="24">
        <f t="shared" si="2"/>
        <v>70</v>
      </c>
      <c r="E20" s="26">
        <f t="shared" si="3"/>
        <v>39130</v>
      </c>
    </row>
    <row r="21" spans="1:5" ht="16.5" customHeight="1" x14ac:dyDescent="0.3">
      <c r="A21" s="23">
        <v>19</v>
      </c>
      <c r="B21" s="24">
        <f t="shared" si="0"/>
        <v>26600</v>
      </c>
      <c r="C21" s="25">
        <f t="shared" si="1"/>
        <v>14630</v>
      </c>
      <c r="D21" s="24">
        <f t="shared" si="2"/>
        <v>80</v>
      </c>
      <c r="E21" s="26">
        <f t="shared" si="3"/>
        <v>41310</v>
      </c>
    </row>
    <row r="22" spans="1:5" ht="16.5" customHeight="1" x14ac:dyDescent="0.3">
      <c r="A22" s="29">
        <v>20</v>
      </c>
      <c r="B22" s="30">
        <f t="shared" si="0"/>
        <v>28000</v>
      </c>
      <c r="C22" s="31">
        <f t="shared" si="1"/>
        <v>15400</v>
      </c>
      <c r="D22" s="30">
        <f t="shared" si="2"/>
        <v>80</v>
      </c>
      <c r="E22" s="32">
        <f t="shared" si="3"/>
        <v>43480</v>
      </c>
    </row>
    <row r="23" spans="1:5" ht="16.5" customHeight="1" x14ac:dyDescent="0.3">
      <c r="A23" s="16">
        <v>21</v>
      </c>
      <c r="B23" s="17">
        <f t="shared" si="0"/>
        <v>29400</v>
      </c>
      <c r="C23" s="18">
        <f t="shared" si="1"/>
        <v>16170</v>
      </c>
      <c r="D23" s="17">
        <f t="shared" si="2"/>
        <v>90</v>
      </c>
      <c r="E23" s="19">
        <f t="shared" si="3"/>
        <v>45660</v>
      </c>
    </row>
    <row r="24" spans="1:5" ht="16.5" customHeight="1" x14ac:dyDescent="0.3">
      <c r="A24" s="23">
        <v>22</v>
      </c>
      <c r="B24" s="24">
        <f t="shared" si="0"/>
        <v>30800</v>
      </c>
      <c r="C24" s="25">
        <f t="shared" si="1"/>
        <v>16940</v>
      </c>
      <c r="D24" s="24">
        <f t="shared" si="2"/>
        <v>90</v>
      </c>
      <c r="E24" s="26">
        <f t="shared" si="3"/>
        <v>47830</v>
      </c>
    </row>
    <row r="25" spans="1:5" ht="16.5" customHeight="1" x14ac:dyDescent="0.3">
      <c r="A25" s="23">
        <v>23</v>
      </c>
      <c r="B25" s="24">
        <f t="shared" si="0"/>
        <v>32200</v>
      </c>
      <c r="C25" s="25">
        <f t="shared" si="1"/>
        <v>17710</v>
      </c>
      <c r="D25" s="24">
        <f t="shared" si="2"/>
        <v>90</v>
      </c>
      <c r="E25" s="26">
        <f t="shared" si="3"/>
        <v>50000</v>
      </c>
    </row>
    <row r="26" spans="1:5" ht="16.5" customHeight="1" x14ac:dyDescent="0.3">
      <c r="A26" s="23">
        <v>24</v>
      </c>
      <c r="B26" s="24">
        <f t="shared" si="0"/>
        <v>33600</v>
      </c>
      <c r="C26" s="25">
        <f t="shared" si="1"/>
        <v>18480</v>
      </c>
      <c r="D26" s="24">
        <f t="shared" si="2"/>
        <v>100</v>
      </c>
      <c r="E26" s="26">
        <f t="shared" si="3"/>
        <v>52180</v>
      </c>
    </row>
    <row r="27" spans="1:5" ht="16.5" customHeight="1" x14ac:dyDescent="0.3">
      <c r="A27" s="23">
        <v>25</v>
      </c>
      <c r="B27" s="24">
        <f t="shared" si="0"/>
        <v>35000</v>
      </c>
      <c r="C27" s="25">
        <f t="shared" si="1"/>
        <v>19250</v>
      </c>
      <c r="D27" s="24">
        <f t="shared" si="2"/>
        <v>100</v>
      </c>
      <c r="E27" s="26">
        <f t="shared" si="3"/>
        <v>54350</v>
      </c>
    </row>
    <row r="28" spans="1:5" ht="16.5" customHeight="1" x14ac:dyDescent="0.3">
      <c r="A28" s="23">
        <v>26</v>
      </c>
      <c r="B28" s="24">
        <f t="shared" si="0"/>
        <v>36400</v>
      </c>
      <c r="C28" s="25">
        <f t="shared" si="1"/>
        <v>20020</v>
      </c>
      <c r="D28" s="24">
        <f t="shared" si="2"/>
        <v>110</v>
      </c>
      <c r="E28" s="26">
        <f t="shared" si="3"/>
        <v>56530</v>
      </c>
    </row>
    <row r="29" spans="1:5" ht="16.5" customHeight="1" x14ac:dyDescent="0.3">
      <c r="A29" s="23">
        <v>27</v>
      </c>
      <c r="B29" s="24">
        <f t="shared" si="0"/>
        <v>37800</v>
      </c>
      <c r="C29" s="25">
        <f t="shared" si="1"/>
        <v>20790</v>
      </c>
      <c r="D29" s="24">
        <f t="shared" si="2"/>
        <v>110</v>
      </c>
      <c r="E29" s="26">
        <f t="shared" si="3"/>
        <v>58700</v>
      </c>
    </row>
    <row r="30" spans="1:5" ht="16.5" customHeight="1" x14ac:dyDescent="0.3">
      <c r="A30" s="23">
        <v>28</v>
      </c>
      <c r="B30" s="24">
        <f t="shared" si="0"/>
        <v>39200</v>
      </c>
      <c r="C30" s="25">
        <f t="shared" si="1"/>
        <v>21560</v>
      </c>
      <c r="D30" s="24">
        <f t="shared" si="2"/>
        <v>120</v>
      </c>
      <c r="E30" s="26">
        <f t="shared" si="3"/>
        <v>60880</v>
      </c>
    </row>
    <row r="31" spans="1:5" ht="16.5" customHeight="1" x14ac:dyDescent="0.3">
      <c r="A31" s="23">
        <v>29</v>
      </c>
      <c r="B31" s="24">
        <f t="shared" si="0"/>
        <v>40600</v>
      </c>
      <c r="C31" s="25">
        <f t="shared" si="1"/>
        <v>22330</v>
      </c>
      <c r="D31" s="24">
        <f t="shared" si="2"/>
        <v>120</v>
      </c>
      <c r="E31" s="26">
        <f t="shared" si="3"/>
        <v>63050</v>
      </c>
    </row>
    <row r="32" spans="1:5" ht="16.5" customHeight="1" x14ac:dyDescent="0.3">
      <c r="A32" s="29">
        <v>30</v>
      </c>
      <c r="B32" s="30">
        <f t="shared" si="0"/>
        <v>42000</v>
      </c>
      <c r="C32" s="31">
        <f t="shared" si="1"/>
        <v>23100</v>
      </c>
      <c r="D32" s="30">
        <f t="shared" si="2"/>
        <v>120</v>
      </c>
      <c r="E32" s="32">
        <f t="shared" si="3"/>
        <v>65220</v>
      </c>
    </row>
    <row r="33" spans="1:5" ht="16.5" customHeight="1" x14ac:dyDescent="0.3">
      <c r="A33" s="16">
        <v>31</v>
      </c>
      <c r="B33" s="52">
        <f t="shared" ref="B33:B96" si="4">$B$32+(A33-$A$32)*일12</f>
        <v>43790</v>
      </c>
      <c r="C33" s="52">
        <f t="shared" ref="C33:C52" si="5">$C$32+(A33-$A$32)*일22</f>
        <v>24190</v>
      </c>
      <c r="D33" s="17">
        <f t="shared" si="2"/>
        <v>130</v>
      </c>
      <c r="E33" s="19">
        <f t="shared" si="3"/>
        <v>68110</v>
      </c>
    </row>
    <row r="34" spans="1:5" ht="16.5" customHeight="1" x14ac:dyDescent="0.3">
      <c r="A34" s="23">
        <v>32</v>
      </c>
      <c r="B34" s="27">
        <f t="shared" si="4"/>
        <v>45580</v>
      </c>
      <c r="C34" s="27">
        <f t="shared" si="5"/>
        <v>25280</v>
      </c>
      <c r="D34" s="24">
        <f t="shared" si="2"/>
        <v>130</v>
      </c>
      <c r="E34" s="26">
        <f t="shared" si="3"/>
        <v>70990</v>
      </c>
    </row>
    <row r="35" spans="1:5" ht="16.5" customHeight="1" x14ac:dyDescent="0.3">
      <c r="A35" s="23">
        <v>33</v>
      </c>
      <c r="B35" s="27">
        <f t="shared" si="4"/>
        <v>47370</v>
      </c>
      <c r="C35" s="27">
        <f t="shared" si="5"/>
        <v>26370</v>
      </c>
      <c r="D35" s="24">
        <f t="shared" ref="D35:D98" si="6">ROUNDDOWN(A35*물이용부담금,-1)</f>
        <v>140</v>
      </c>
      <c r="E35" s="26">
        <f t="shared" si="3"/>
        <v>73880</v>
      </c>
    </row>
    <row r="36" spans="1:5" ht="16.5" customHeight="1" x14ac:dyDescent="0.3">
      <c r="A36" s="23">
        <v>34</v>
      </c>
      <c r="B36" s="27">
        <f t="shared" si="4"/>
        <v>49160</v>
      </c>
      <c r="C36" s="27">
        <f t="shared" si="5"/>
        <v>27460</v>
      </c>
      <c r="D36" s="24">
        <f t="shared" si="6"/>
        <v>140</v>
      </c>
      <c r="E36" s="26">
        <f t="shared" si="3"/>
        <v>76760</v>
      </c>
    </row>
    <row r="37" spans="1:5" ht="16.5" customHeight="1" x14ac:dyDescent="0.3">
      <c r="A37" s="23">
        <v>35</v>
      </c>
      <c r="B37" s="27">
        <f t="shared" si="4"/>
        <v>50950</v>
      </c>
      <c r="C37" s="27">
        <f t="shared" si="5"/>
        <v>28550</v>
      </c>
      <c r="D37" s="24">
        <f t="shared" si="6"/>
        <v>150</v>
      </c>
      <c r="E37" s="26">
        <f t="shared" si="3"/>
        <v>79650</v>
      </c>
    </row>
    <row r="38" spans="1:5" ht="16.5" customHeight="1" x14ac:dyDescent="0.3">
      <c r="A38" s="23">
        <v>36</v>
      </c>
      <c r="B38" s="27">
        <f t="shared" si="4"/>
        <v>52740</v>
      </c>
      <c r="C38" s="27">
        <f t="shared" si="5"/>
        <v>29640</v>
      </c>
      <c r="D38" s="24">
        <f t="shared" si="6"/>
        <v>150</v>
      </c>
      <c r="E38" s="26">
        <f t="shared" si="3"/>
        <v>82530</v>
      </c>
    </row>
    <row r="39" spans="1:5" ht="16.5" customHeight="1" x14ac:dyDescent="0.3">
      <c r="A39" s="23">
        <v>37</v>
      </c>
      <c r="B39" s="27">
        <f t="shared" si="4"/>
        <v>54530</v>
      </c>
      <c r="C39" s="27">
        <f t="shared" si="5"/>
        <v>30730</v>
      </c>
      <c r="D39" s="24">
        <f t="shared" si="6"/>
        <v>150</v>
      </c>
      <c r="E39" s="26">
        <f t="shared" si="3"/>
        <v>85410</v>
      </c>
    </row>
    <row r="40" spans="1:5" ht="16.5" customHeight="1" x14ac:dyDescent="0.3">
      <c r="A40" s="23">
        <v>38</v>
      </c>
      <c r="B40" s="27">
        <f t="shared" si="4"/>
        <v>56320</v>
      </c>
      <c r="C40" s="27">
        <f t="shared" si="5"/>
        <v>31820</v>
      </c>
      <c r="D40" s="24">
        <f t="shared" si="6"/>
        <v>160</v>
      </c>
      <c r="E40" s="26">
        <f t="shared" si="3"/>
        <v>88300</v>
      </c>
    </row>
    <row r="41" spans="1:5" ht="16.5" customHeight="1" x14ac:dyDescent="0.3">
      <c r="A41" s="23">
        <v>39</v>
      </c>
      <c r="B41" s="27">
        <f t="shared" si="4"/>
        <v>58110</v>
      </c>
      <c r="C41" s="27">
        <f t="shared" si="5"/>
        <v>32910</v>
      </c>
      <c r="D41" s="24">
        <f t="shared" si="6"/>
        <v>160</v>
      </c>
      <c r="E41" s="26">
        <f t="shared" si="3"/>
        <v>91180</v>
      </c>
    </row>
    <row r="42" spans="1:5" ht="16.5" customHeight="1" x14ac:dyDescent="0.3">
      <c r="A42" s="29">
        <v>40</v>
      </c>
      <c r="B42" s="33">
        <f t="shared" si="4"/>
        <v>59900</v>
      </c>
      <c r="C42" s="33">
        <f t="shared" si="5"/>
        <v>34000</v>
      </c>
      <c r="D42" s="30">
        <f t="shared" si="6"/>
        <v>170</v>
      </c>
      <c r="E42" s="32">
        <f t="shared" si="3"/>
        <v>94070</v>
      </c>
    </row>
    <row r="43" spans="1:5" ht="16.5" customHeight="1" x14ac:dyDescent="0.3">
      <c r="A43" s="16">
        <v>41</v>
      </c>
      <c r="B43" s="21">
        <f t="shared" si="4"/>
        <v>61690</v>
      </c>
      <c r="C43" s="21">
        <f t="shared" si="5"/>
        <v>35090</v>
      </c>
      <c r="D43" s="17">
        <f t="shared" si="6"/>
        <v>170</v>
      </c>
      <c r="E43" s="19">
        <f t="shared" si="3"/>
        <v>96950</v>
      </c>
    </row>
    <row r="44" spans="1:5" ht="16.5" customHeight="1" x14ac:dyDescent="0.3">
      <c r="A44" s="23">
        <v>42</v>
      </c>
      <c r="B44" s="27">
        <f t="shared" si="4"/>
        <v>63480</v>
      </c>
      <c r="C44" s="27">
        <f t="shared" si="5"/>
        <v>36180</v>
      </c>
      <c r="D44" s="24">
        <f t="shared" si="6"/>
        <v>180</v>
      </c>
      <c r="E44" s="26">
        <f t="shared" si="3"/>
        <v>99840</v>
      </c>
    </row>
    <row r="45" spans="1:5" ht="16.5" customHeight="1" x14ac:dyDescent="0.3">
      <c r="A45" s="23">
        <v>43</v>
      </c>
      <c r="B45" s="27">
        <f t="shared" si="4"/>
        <v>65270</v>
      </c>
      <c r="C45" s="27">
        <f t="shared" si="5"/>
        <v>37270</v>
      </c>
      <c r="D45" s="24">
        <f t="shared" si="6"/>
        <v>180</v>
      </c>
      <c r="E45" s="26">
        <f t="shared" si="3"/>
        <v>102720</v>
      </c>
    </row>
    <row r="46" spans="1:5" ht="16.5" customHeight="1" x14ac:dyDescent="0.3">
      <c r="A46" s="23">
        <v>44</v>
      </c>
      <c r="B46" s="27">
        <f t="shared" si="4"/>
        <v>67060</v>
      </c>
      <c r="C46" s="27">
        <f t="shared" si="5"/>
        <v>38360</v>
      </c>
      <c r="D46" s="24">
        <f t="shared" si="6"/>
        <v>180</v>
      </c>
      <c r="E46" s="26">
        <f t="shared" si="3"/>
        <v>105600</v>
      </c>
    </row>
    <row r="47" spans="1:5" ht="16.5" customHeight="1" x14ac:dyDescent="0.3">
      <c r="A47" s="23">
        <v>45</v>
      </c>
      <c r="B47" s="27">
        <f t="shared" si="4"/>
        <v>68850</v>
      </c>
      <c r="C47" s="27">
        <f t="shared" si="5"/>
        <v>39450</v>
      </c>
      <c r="D47" s="24">
        <f t="shared" si="6"/>
        <v>190</v>
      </c>
      <c r="E47" s="26">
        <f t="shared" si="3"/>
        <v>108490</v>
      </c>
    </row>
    <row r="48" spans="1:5" ht="16.5" customHeight="1" x14ac:dyDescent="0.3">
      <c r="A48" s="23">
        <v>46</v>
      </c>
      <c r="B48" s="27">
        <f t="shared" si="4"/>
        <v>70640</v>
      </c>
      <c r="C48" s="27">
        <f t="shared" si="5"/>
        <v>40540</v>
      </c>
      <c r="D48" s="24">
        <f t="shared" si="6"/>
        <v>190</v>
      </c>
      <c r="E48" s="26">
        <f t="shared" si="3"/>
        <v>111370</v>
      </c>
    </row>
    <row r="49" spans="1:5" ht="16.5" customHeight="1" x14ac:dyDescent="0.3">
      <c r="A49" s="23">
        <v>47</v>
      </c>
      <c r="B49" s="27">
        <f t="shared" si="4"/>
        <v>72430</v>
      </c>
      <c r="C49" s="27">
        <f t="shared" si="5"/>
        <v>41630</v>
      </c>
      <c r="D49" s="24">
        <f t="shared" si="6"/>
        <v>200</v>
      </c>
      <c r="E49" s="26">
        <f t="shared" si="3"/>
        <v>114260</v>
      </c>
    </row>
    <row r="50" spans="1:5" ht="16.5" customHeight="1" x14ac:dyDescent="0.3">
      <c r="A50" s="23">
        <v>48</v>
      </c>
      <c r="B50" s="27">
        <f t="shared" si="4"/>
        <v>74220</v>
      </c>
      <c r="C50" s="27">
        <f t="shared" si="5"/>
        <v>42720</v>
      </c>
      <c r="D50" s="24">
        <f t="shared" si="6"/>
        <v>200</v>
      </c>
      <c r="E50" s="26">
        <f t="shared" si="3"/>
        <v>117140</v>
      </c>
    </row>
    <row r="51" spans="1:5" ht="16.5" customHeight="1" x14ac:dyDescent="0.3">
      <c r="A51" s="23">
        <v>49</v>
      </c>
      <c r="B51" s="27">
        <f t="shared" si="4"/>
        <v>76010</v>
      </c>
      <c r="C51" s="27">
        <f t="shared" si="5"/>
        <v>43810</v>
      </c>
      <c r="D51" s="24">
        <f t="shared" si="6"/>
        <v>210</v>
      </c>
      <c r="E51" s="26">
        <f t="shared" si="3"/>
        <v>120030</v>
      </c>
    </row>
    <row r="52" spans="1:5" ht="16.5" customHeight="1" x14ac:dyDescent="0.3">
      <c r="A52" s="29">
        <v>50</v>
      </c>
      <c r="B52" s="33">
        <f t="shared" si="4"/>
        <v>77800</v>
      </c>
      <c r="C52" s="33">
        <f t="shared" si="5"/>
        <v>44900</v>
      </c>
      <c r="D52" s="30">
        <f t="shared" si="6"/>
        <v>210</v>
      </c>
      <c r="E52" s="32">
        <f t="shared" si="3"/>
        <v>122910</v>
      </c>
    </row>
    <row r="53" spans="1:5" ht="16.5" customHeight="1" x14ac:dyDescent="0.3">
      <c r="A53" s="16">
        <v>51</v>
      </c>
      <c r="B53" s="21">
        <f t="shared" si="4"/>
        <v>79590</v>
      </c>
      <c r="C53" s="53">
        <f t="shared" ref="C53:C102" si="7">$C$52+(A53-$A$52)*일23</f>
        <v>46490</v>
      </c>
      <c r="D53" s="18">
        <f t="shared" si="6"/>
        <v>210</v>
      </c>
      <c r="E53" s="22">
        <f>SUM(B53:D53)</f>
        <v>126290</v>
      </c>
    </row>
    <row r="54" spans="1:5" ht="16.5" customHeight="1" x14ac:dyDescent="0.3">
      <c r="A54" s="23">
        <v>52</v>
      </c>
      <c r="B54" s="27">
        <f t="shared" si="4"/>
        <v>81380</v>
      </c>
      <c r="C54" s="25">
        <f t="shared" si="7"/>
        <v>48080</v>
      </c>
      <c r="D54" s="25">
        <f t="shared" si="6"/>
        <v>220</v>
      </c>
      <c r="E54" s="28">
        <f t="shared" ref="E54:E102" si="8">SUM(B54:D54)</f>
        <v>129680</v>
      </c>
    </row>
    <row r="55" spans="1:5" ht="16.5" customHeight="1" x14ac:dyDescent="0.3">
      <c r="A55" s="23">
        <v>53</v>
      </c>
      <c r="B55" s="27">
        <f t="shared" si="4"/>
        <v>83170</v>
      </c>
      <c r="C55" s="25">
        <f t="shared" si="7"/>
        <v>49670</v>
      </c>
      <c r="D55" s="25">
        <f t="shared" si="6"/>
        <v>220</v>
      </c>
      <c r="E55" s="28">
        <f t="shared" si="8"/>
        <v>133060</v>
      </c>
    </row>
    <row r="56" spans="1:5" ht="16.5" customHeight="1" x14ac:dyDescent="0.3">
      <c r="A56" s="23">
        <v>54</v>
      </c>
      <c r="B56" s="27">
        <f t="shared" si="4"/>
        <v>84960</v>
      </c>
      <c r="C56" s="25">
        <f t="shared" si="7"/>
        <v>51260</v>
      </c>
      <c r="D56" s="25">
        <f t="shared" si="6"/>
        <v>230</v>
      </c>
      <c r="E56" s="28">
        <f t="shared" si="8"/>
        <v>136450</v>
      </c>
    </row>
    <row r="57" spans="1:5" ht="16.5" customHeight="1" x14ac:dyDescent="0.3">
      <c r="A57" s="23">
        <v>55</v>
      </c>
      <c r="B57" s="27">
        <f t="shared" si="4"/>
        <v>86750</v>
      </c>
      <c r="C57" s="25">
        <f t="shared" si="7"/>
        <v>52850</v>
      </c>
      <c r="D57" s="25">
        <f t="shared" si="6"/>
        <v>230</v>
      </c>
      <c r="E57" s="28">
        <f t="shared" si="8"/>
        <v>139830</v>
      </c>
    </row>
    <row r="58" spans="1:5" ht="16.5" customHeight="1" x14ac:dyDescent="0.3">
      <c r="A58" s="23">
        <v>56</v>
      </c>
      <c r="B58" s="27">
        <f t="shared" si="4"/>
        <v>88540</v>
      </c>
      <c r="C58" s="25">
        <f t="shared" si="7"/>
        <v>54440</v>
      </c>
      <c r="D58" s="25">
        <f t="shared" si="6"/>
        <v>240</v>
      </c>
      <c r="E58" s="28">
        <f t="shared" si="8"/>
        <v>143220</v>
      </c>
    </row>
    <row r="59" spans="1:5" ht="16.5" customHeight="1" x14ac:dyDescent="0.3">
      <c r="A59" s="23">
        <v>57</v>
      </c>
      <c r="B59" s="27">
        <f t="shared" si="4"/>
        <v>90330</v>
      </c>
      <c r="C59" s="25">
        <f t="shared" si="7"/>
        <v>56030</v>
      </c>
      <c r="D59" s="25">
        <f t="shared" si="6"/>
        <v>240</v>
      </c>
      <c r="E59" s="28">
        <f t="shared" si="8"/>
        <v>146600</v>
      </c>
    </row>
    <row r="60" spans="1:5" ht="16.5" customHeight="1" x14ac:dyDescent="0.3">
      <c r="A60" s="23">
        <v>58</v>
      </c>
      <c r="B60" s="27">
        <f t="shared" si="4"/>
        <v>92120</v>
      </c>
      <c r="C60" s="25">
        <f t="shared" si="7"/>
        <v>57620</v>
      </c>
      <c r="D60" s="25">
        <f t="shared" si="6"/>
        <v>240</v>
      </c>
      <c r="E60" s="28">
        <f t="shared" si="8"/>
        <v>149980</v>
      </c>
    </row>
    <row r="61" spans="1:5" ht="16.5" customHeight="1" x14ac:dyDescent="0.3">
      <c r="A61" s="23">
        <v>59</v>
      </c>
      <c r="B61" s="27">
        <f t="shared" si="4"/>
        <v>93910</v>
      </c>
      <c r="C61" s="25">
        <f t="shared" si="7"/>
        <v>59210</v>
      </c>
      <c r="D61" s="25">
        <f t="shared" si="6"/>
        <v>250</v>
      </c>
      <c r="E61" s="26">
        <f t="shared" si="8"/>
        <v>153370</v>
      </c>
    </row>
    <row r="62" spans="1:5" ht="16.5" customHeight="1" x14ac:dyDescent="0.3">
      <c r="A62" s="29">
        <v>60</v>
      </c>
      <c r="B62" s="33">
        <f t="shared" si="4"/>
        <v>95700</v>
      </c>
      <c r="C62" s="31">
        <f t="shared" si="7"/>
        <v>60800</v>
      </c>
      <c r="D62" s="31">
        <f t="shared" si="6"/>
        <v>250</v>
      </c>
      <c r="E62" s="34">
        <f t="shared" si="8"/>
        <v>156750</v>
      </c>
    </row>
    <row r="63" spans="1:5" ht="16.5" customHeight="1" x14ac:dyDescent="0.3">
      <c r="A63" s="16">
        <v>61</v>
      </c>
      <c r="B63" s="21">
        <f t="shared" si="4"/>
        <v>97490</v>
      </c>
      <c r="C63" s="18">
        <f t="shared" si="7"/>
        <v>62390</v>
      </c>
      <c r="D63" s="18">
        <f t="shared" si="6"/>
        <v>260</v>
      </c>
      <c r="E63" s="22">
        <f t="shared" si="8"/>
        <v>160140</v>
      </c>
    </row>
    <row r="64" spans="1:5" ht="16.5" customHeight="1" x14ac:dyDescent="0.3">
      <c r="A64" s="23">
        <v>62</v>
      </c>
      <c r="B64" s="27">
        <f t="shared" si="4"/>
        <v>99280</v>
      </c>
      <c r="C64" s="25">
        <f t="shared" si="7"/>
        <v>63980</v>
      </c>
      <c r="D64" s="25">
        <f t="shared" si="6"/>
        <v>260</v>
      </c>
      <c r="E64" s="28">
        <f t="shared" si="8"/>
        <v>163520</v>
      </c>
    </row>
    <row r="65" spans="1:5" ht="16.5" customHeight="1" x14ac:dyDescent="0.3">
      <c r="A65" s="23">
        <v>63</v>
      </c>
      <c r="B65" s="27">
        <f t="shared" si="4"/>
        <v>101070</v>
      </c>
      <c r="C65" s="25">
        <f t="shared" si="7"/>
        <v>65570</v>
      </c>
      <c r="D65" s="25">
        <f t="shared" si="6"/>
        <v>270</v>
      </c>
      <c r="E65" s="28">
        <f t="shared" si="8"/>
        <v>166910</v>
      </c>
    </row>
    <row r="66" spans="1:5" ht="16.5" customHeight="1" x14ac:dyDescent="0.3">
      <c r="A66" s="23">
        <v>64</v>
      </c>
      <c r="B66" s="27">
        <f t="shared" si="4"/>
        <v>102860</v>
      </c>
      <c r="C66" s="25">
        <f t="shared" si="7"/>
        <v>67160</v>
      </c>
      <c r="D66" s="25">
        <f t="shared" si="6"/>
        <v>270</v>
      </c>
      <c r="E66" s="28">
        <f t="shared" si="8"/>
        <v>170290</v>
      </c>
    </row>
    <row r="67" spans="1:5" ht="16.5" customHeight="1" x14ac:dyDescent="0.3">
      <c r="A67" s="23">
        <v>65</v>
      </c>
      <c r="B67" s="27">
        <f t="shared" si="4"/>
        <v>104650</v>
      </c>
      <c r="C67" s="25">
        <f t="shared" si="7"/>
        <v>68750</v>
      </c>
      <c r="D67" s="25">
        <f t="shared" si="6"/>
        <v>270</v>
      </c>
      <c r="E67" s="28">
        <f t="shared" si="8"/>
        <v>173670</v>
      </c>
    </row>
    <row r="68" spans="1:5" ht="16.5" customHeight="1" x14ac:dyDescent="0.3">
      <c r="A68" s="23">
        <v>66</v>
      </c>
      <c r="B68" s="27">
        <f t="shared" si="4"/>
        <v>106440</v>
      </c>
      <c r="C68" s="25">
        <f t="shared" si="7"/>
        <v>70340</v>
      </c>
      <c r="D68" s="25">
        <f t="shared" si="6"/>
        <v>280</v>
      </c>
      <c r="E68" s="28">
        <f t="shared" si="8"/>
        <v>177060</v>
      </c>
    </row>
    <row r="69" spans="1:5" ht="16.5" customHeight="1" x14ac:dyDescent="0.3">
      <c r="A69" s="23">
        <v>67</v>
      </c>
      <c r="B69" s="27">
        <f t="shared" si="4"/>
        <v>108230</v>
      </c>
      <c r="C69" s="25">
        <f t="shared" si="7"/>
        <v>71930</v>
      </c>
      <c r="D69" s="25">
        <f t="shared" si="6"/>
        <v>280</v>
      </c>
      <c r="E69" s="28">
        <f t="shared" si="8"/>
        <v>180440</v>
      </c>
    </row>
    <row r="70" spans="1:5" ht="16.5" customHeight="1" x14ac:dyDescent="0.3">
      <c r="A70" s="23">
        <v>68</v>
      </c>
      <c r="B70" s="27">
        <f t="shared" si="4"/>
        <v>110020</v>
      </c>
      <c r="C70" s="25">
        <f t="shared" si="7"/>
        <v>73520</v>
      </c>
      <c r="D70" s="25">
        <f t="shared" si="6"/>
        <v>290</v>
      </c>
      <c r="E70" s="28">
        <f t="shared" si="8"/>
        <v>183830</v>
      </c>
    </row>
    <row r="71" spans="1:5" ht="16.5" customHeight="1" x14ac:dyDescent="0.3">
      <c r="A71" s="23">
        <v>69</v>
      </c>
      <c r="B71" s="27">
        <f t="shared" si="4"/>
        <v>111810</v>
      </c>
      <c r="C71" s="25">
        <f t="shared" si="7"/>
        <v>75110</v>
      </c>
      <c r="D71" s="25">
        <f t="shared" si="6"/>
        <v>290</v>
      </c>
      <c r="E71" s="28">
        <f t="shared" si="8"/>
        <v>187210</v>
      </c>
    </row>
    <row r="72" spans="1:5" ht="16.5" customHeight="1" x14ac:dyDescent="0.3">
      <c r="A72" s="29">
        <v>70</v>
      </c>
      <c r="B72" s="33">
        <f t="shared" si="4"/>
        <v>113600</v>
      </c>
      <c r="C72" s="31">
        <f t="shared" si="7"/>
        <v>76700</v>
      </c>
      <c r="D72" s="31">
        <f t="shared" si="6"/>
        <v>300</v>
      </c>
      <c r="E72" s="34">
        <f t="shared" si="8"/>
        <v>190600</v>
      </c>
    </row>
    <row r="73" spans="1:5" ht="16.5" customHeight="1" x14ac:dyDescent="0.3">
      <c r="A73" s="16">
        <v>71</v>
      </c>
      <c r="B73" s="21">
        <f t="shared" si="4"/>
        <v>115390</v>
      </c>
      <c r="C73" s="18">
        <f t="shared" si="7"/>
        <v>78290</v>
      </c>
      <c r="D73" s="18">
        <f t="shared" si="6"/>
        <v>300</v>
      </c>
      <c r="E73" s="22">
        <f t="shared" si="8"/>
        <v>193980</v>
      </c>
    </row>
    <row r="74" spans="1:5" ht="16.5" customHeight="1" x14ac:dyDescent="0.3">
      <c r="A74" s="23">
        <v>72</v>
      </c>
      <c r="B74" s="27">
        <f t="shared" si="4"/>
        <v>117180</v>
      </c>
      <c r="C74" s="25">
        <f t="shared" si="7"/>
        <v>79880</v>
      </c>
      <c r="D74" s="25">
        <f t="shared" si="6"/>
        <v>300</v>
      </c>
      <c r="E74" s="28">
        <f t="shared" si="8"/>
        <v>197360</v>
      </c>
    </row>
    <row r="75" spans="1:5" ht="16.5" customHeight="1" x14ac:dyDescent="0.3">
      <c r="A75" s="23">
        <v>73</v>
      </c>
      <c r="B75" s="27">
        <f t="shared" si="4"/>
        <v>118970</v>
      </c>
      <c r="C75" s="25">
        <f t="shared" si="7"/>
        <v>81470</v>
      </c>
      <c r="D75" s="25">
        <f t="shared" si="6"/>
        <v>310</v>
      </c>
      <c r="E75" s="28">
        <f t="shared" si="8"/>
        <v>200750</v>
      </c>
    </row>
    <row r="76" spans="1:5" ht="16.5" customHeight="1" x14ac:dyDescent="0.3">
      <c r="A76" s="23">
        <v>74</v>
      </c>
      <c r="B76" s="27">
        <f t="shared" si="4"/>
        <v>120760</v>
      </c>
      <c r="C76" s="25">
        <f t="shared" si="7"/>
        <v>83060</v>
      </c>
      <c r="D76" s="25">
        <f t="shared" si="6"/>
        <v>310</v>
      </c>
      <c r="E76" s="28">
        <f t="shared" si="8"/>
        <v>204130</v>
      </c>
    </row>
    <row r="77" spans="1:5" ht="16.5" customHeight="1" x14ac:dyDescent="0.3">
      <c r="A77" s="23">
        <v>75</v>
      </c>
      <c r="B77" s="27">
        <f t="shared" si="4"/>
        <v>122550</v>
      </c>
      <c r="C77" s="25">
        <f t="shared" si="7"/>
        <v>84650</v>
      </c>
      <c r="D77" s="25">
        <f t="shared" si="6"/>
        <v>320</v>
      </c>
      <c r="E77" s="28">
        <f t="shared" si="8"/>
        <v>207520</v>
      </c>
    </row>
    <row r="78" spans="1:5" ht="16.5" customHeight="1" x14ac:dyDescent="0.3">
      <c r="A78" s="23">
        <v>76</v>
      </c>
      <c r="B78" s="27">
        <f t="shared" si="4"/>
        <v>124340</v>
      </c>
      <c r="C78" s="25">
        <f t="shared" si="7"/>
        <v>86240</v>
      </c>
      <c r="D78" s="25">
        <f t="shared" si="6"/>
        <v>320</v>
      </c>
      <c r="E78" s="28">
        <f t="shared" si="8"/>
        <v>210900</v>
      </c>
    </row>
    <row r="79" spans="1:5" ht="16.5" customHeight="1" x14ac:dyDescent="0.3">
      <c r="A79" s="23">
        <v>77</v>
      </c>
      <c r="B79" s="27">
        <f t="shared" si="4"/>
        <v>126130</v>
      </c>
      <c r="C79" s="25">
        <f t="shared" si="7"/>
        <v>87830</v>
      </c>
      <c r="D79" s="25">
        <f t="shared" si="6"/>
        <v>330</v>
      </c>
      <c r="E79" s="28">
        <f t="shared" si="8"/>
        <v>214290</v>
      </c>
    </row>
    <row r="80" spans="1:5" ht="16.5" customHeight="1" x14ac:dyDescent="0.3">
      <c r="A80" s="23">
        <v>78</v>
      </c>
      <c r="B80" s="27">
        <f t="shared" si="4"/>
        <v>127920</v>
      </c>
      <c r="C80" s="25">
        <f t="shared" si="7"/>
        <v>89420</v>
      </c>
      <c r="D80" s="25">
        <f t="shared" si="6"/>
        <v>330</v>
      </c>
      <c r="E80" s="28">
        <f t="shared" si="8"/>
        <v>217670</v>
      </c>
    </row>
    <row r="81" spans="1:5" ht="16.5" customHeight="1" x14ac:dyDescent="0.3">
      <c r="A81" s="23">
        <v>79</v>
      </c>
      <c r="B81" s="27">
        <f t="shared" si="4"/>
        <v>129710</v>
      </c>
      <c r="C81" s="25">
        <f t="shared" si="7"/>
        <v>91010</v>
      </c>
      <c r="D81" s="25">
        <f t="shared" si="6"/>
        <v>330</v>
      </c>
      <c r="E81" s="28">
        <f t="shared" si="8"/>
        <v>221050</v>
      </c>
    </row>
    <row r="82" spans="1:5" ht="16.5" customHeight="1" x14ac:dyDescent="0.3">
      <c r="A82" s="29">
        <v>80</v>
      </c>
      <c r="B82" s="33">
        <f t="shared" si="4"/>
        <v>131500</v>
      </c>
      <c r="C82" s="31">
        <f t="shared" si="7"/>
        <v>92600</v>
      </c>
      <c r="D82" s="31">
        <f t="shared" si="6"/>
        <v>340</v>
      </c>
      <c r="E82" s="34">
        <f t="shared" si="8"/>
        <v>224440</v>
      </c>
    </row>
    <row r="83" spans="1:5" ht="16.5" customHeight="1" x14ac:dyDescent="0.3">
      <c r="A83" s="16">
        <v>81</v>
      </c>
      <c r="B83" s="21">
        <f t="shared" si="4"/>
        <v>133290</v>
      </c>
      <c r="C83" s="18">
        <f t="shared" si="7"/>
        <v>94190</v>
      </c>
      <c r="D83" s="18">
        <f t="shared" si="6"/>
        <v>340</v>
      </c>
      <c r="E83" s="22">
        <f t="shared" si="8"/>
        <v>227820</v>
      </c>
    </row>
    <row r="84" spans="1:5" ht="16.5" customHeight="1" x14ac:dyDescent="0.3">
      <c r="A84" s="23">
        <v>82</v>
      </c>
      <c r="B84" s="27">
        <f t="shared" si="4"/>
        <v>135080</v>
      </c>
      <c r="C84" s="25">
        <f t="shared" si="7"/>
        <v>95780</v>
      </c>
      <c r="D84" s="25">
        <f t="shared" si="6"/>
        <v>350</v>
      </c>
      <c r="E84" s="28">
        <f t="shared" si="8"/>
        <v>231210</v>
      </c>
    </row>
    <row r="85" spans="1:5" ht="16.5" customHeight="1" x14ac:dyDescent="0.3">
      <c r="A85" s="23">
        <v>83</v>
      </c>
      <c r="B85" s="27">
        <f t="shared" si="4"/>
        <v>136870</v>
      </c>
      <c r="C85" s="25">
        <f t="shared" si="7"/>
        <v>97370</v>
      </c>
      <c r="D85" s="25">
        <f t="shared" si="6"/>
        <v>350</v>
      </c>
      <c r="E85" s="28">
        <f t="shared" si="8"/>
        <v>234590</v>
      </c>
    </row>
    <row r="86" spans="1:5" ht="16.5" customHeight="1" x14ac:dyDescent="0.3">
      <c r="A86" s="23">
        <v>84</v>
      </c>
      <c r="B86" s="27">
        <f t="shared" si="4"/>
        <v>138660</v>
      </c>
      <c r="C86" s="25">
        <f t="shared" si="7"/>
        <v>98960</v>
      </c>
      <c r="D86" s="25">
        <f t="shared" si="6"/>
        <v>360</v>
      </c>
      <c r="E86" s="28">
        <f t="shared" si="8"/>
        <v>237980</v>
      </c>
    </row>
    <row r="87" spans="1:5" ht="16.5" customHeight="1" x14ac:dyDescent="0.3">
      <c r="A87" s="23">
        <v>85</v>
      </c>
      <c r="B87" s="27">
        <f t="shared" si="4"/>
        <v>140450</v>
      </c>
      <c r="C87" s="25">
        <f t="shared" si="7"/>
        <v>100550</v>
      </c>
      <c r="D87" s="25">
        <f t="shared" si="6"/>
        <v>360</v>
      </c>
      <c r="E87" s="28">
        <f t="shared" si="8"/>
        <v>241360</v>
      </c>
    </row>
    <row r="88" spans="1:5" ht="16.5" customHeight="1" x14ac:dyDescent="0.3">
      <c r="A88" s="23">
        <v>86</v>
      </c>
      <c r="B88" s="27">
        <f t="shared" si="4"/>
        <v>142240</v>
      </c>
      <c r="C88" s="25">
        <f t="shared" si="7"/>
        <v>102140</v>
      </c>
      <c r="D88" s="25">
        <f t="shared" si="6"/>
        <v>360</v>
      </c>
      <c r="E88" s="28">
        <f t="shared" si="8"/>
        <v>244740</v>
      </c>
    </row>
    <row r="89" spans="1:5" ht="16.5" customHeight="1" x14ac:dyDescent="0.3">
      <c r="A89" s="23">
        <v>87</v>
      </c>
      <c r="B89" s="27">
        <f t="shared" si="4"/>
        <v>144030</v>
      </c>
      <c r="C89" s="25">
        <f t="shared" si="7"/>
        <v>103730</v>
      </c>
      <c r="D89" s="25">
        <f t="shared" si="6"/>
        <v>370</v>
      </c>
      <c r="E89" s="28">
        <f t="shared" si="8"/>
        <v>248130</v>
      </c>
    </row>
    <row r="90" spans="1:5" ht="16.5" customHeight="1" x14ac:dyDescent="0.3">
      <c r="A90" s="23">
        <v>88</v>
      </c>
      <c r="B90" s="27">
        <f t="shared" si="4"/>
        <v>145820</v>
      </c>
      <c r="C90" s="25">
        <f t="shared" si="7"/>
        <v>105320</v>
      </c>
      <c r="D90" s="25">
        <f t="shared" si="6"/>
        <v>370</v>
      </c>
      <c r="E90" s="28">
        <f t="shared" si="8"/>
        <v>251510</v>
      </c>
    </row>
    <row r="91" spans="1:5" ht="16.5" customHeight="1" x14ac:dyDescent="0.3">
      <c r="A91" s="23">
        <v>89</v>
      </c>
      <c r="B91" s="27">
        <f t="shared" si="4"/>
        <v>147610</v>
      </c>
      <c r="C91" s="25">
        <f t="shared" si="7"/>
        <v>106910</v>
      </c>
      <c r="D91" s="25">
        <f t="shared" si="6"/>
        <v>380</v>
      </c>
      <c r="E91" s="28">
        <f t="shared" si="8"/>
        <v>254900</v>
      </c>
    </row>
    <row r="92" spans="1:5" ht="16.5" customHeight="1" x14ac:dyDescent="0.3">
      <c r="A92" s="29">
        <v>90</v>
      </c>
      <c r="B92" s="33">
        <f t="shared" si="4"/>
        <v>149400</v>
      </c>
      <c r="C92" s="31">
        <f t="shared" si="7"/>
        <v>108500</v>
      </c>
      <c r="D92" s="31">
        <f t="shared" si="6"/>
        <v>380</v>
      </c>
      <c r="E92" s="34">
        <f t="shared" si="8"/>
        <v>258280</v>
      </c>
    </row>
    <row r="93" spans="1:5" ht="16.5" customHeight="1" x14ac:dyDescent="0.3">
      <c r="A93" s="16">
        <v>91</v>
      </c>
      <c r="B93" s="21">
        <f t="shared" si="4"/>
        <v>151190</v>
      </c>
      <c r="C93" s="18">
        <f t="shared" si="7"/>
        <v>110090</v>
      </c>
      <c r="D93" s="18">
        <f t="shared" si="6"/>
        <v>390</v>
      </c>
      <c r="E93" s="22">
        <f t="shared" si="8"/>
        <v>261670</v>
      </c>
    </row>
    <row r="94" spans="1:5" ht="16.5" customHeight="1" x14ac:dyDescent="0.3">
      <c r="A94" s="23">
        <v>92</v>
      </c>
      <c r="B94" s="27">
        <f t="shared" si="4"/>
        <v>152980</v>
      </c>
      <c r="C94" s="25">
        <f t="shared" si="7"/>
        <v>111680</v>
      </c>
      <c r="D94" s="25">
        <f t="shared" si="6"/>
        <v>390</v>
      </c>
      <c r="E94" s="28">
        <f t="shared" si="8"/>
        <v>265050</v>
      </c>
    </row>
    <row r="95" spans="1:5" ht="16.5" customHeight="1" x14ac:dyDescent="0.3">
      <c r="A95" s="23">
        <v>93</v>
      </c>
      <c r="B95" s="27">
        <f t="shared" si="4"/>
        <v>154770</v>
      </c>
      <c r="C95" s="25">
        <f t="shared" si="7"/>
        <v>113270</v>
      </c>
      <c r="D95" s="25">
        <f t="shared" si="6"/>
        <v>390</v>
      </c>
      <c r="E95" s="28">
        <f t="shared" si="8"/>
        <v>268430</v>
      </c>
    </row>
    <row r="96" spans="1:5" ht="16.5" customHeight="1" x14ac:dyDescent="0.3">
      <c r="A96" s="23">
        <v>94</v>
      </c>
      <c r="B96" s="27">
        <f t="shared" si="4"/>
        <v>156560</v>
      </c>
      <c r="C96" s="25">
        <f t="shared" si="7"/>
        <v>114860</v>
      </c>
      <c r="D96" s="25">
        <f t="shared" si="6"/>
        <v>400</v>
      </c>
      <c r="E96" s="28">
        <f t="shared" si="8"/>
        <v>271820</v>
      </c>
    </row>
    <row r="97" spans="1:5" ht="16.5" customHeight="1" x14ac:dyDescent="0.3">
      <c r="A97" s="23">
        <v>95</v>
      </c>
      <c r="B97" s="27">
        <f t="shared" ref="B97:B102" si="9">$B$32+(A97-$A$32)*일12</f>
        <v>158350</v>
      </c>
      <c r="C97" s="25">
        <f t="shared" si="7"/>
        <v>116450</v>
      </c>
      <c r="D97" s="25">
        <f t="shared" si="6"/>
        <v>400</v>
      </c>
      <c r="E97" s="28">
        <f t="shared" si="8"/>
        <v>275200</v>
      </c>
    </row>
    <row r="98" spans="1:5" ht="16.5" customHeight="1" x14ac:dyDescent="0.3">
      <c r="A98" s="23">
        <v>96</v>
      </c>
      <c r="B98" s="27">
        <f t="shared" si="9"/>
        <v>160140</v>
      </c>
      <c r="C98" s="25">
        <f t="shared" si="7"/>
        <v>118040</v>
      </c>
      <c r="D98" s="25">
        <f t="shared" si="6"/>
        <v>410</v>
      </c>
      <c r="E98" s="28">
        <f t="shared" si="8"/>
        <v>278590</v>
      </c>
    </row>
    <row r="99" spans="1:5" ht="16.5" customHeight="1" x14ac:dyDescent="0.3">
      <c r="A99" s="23">
        <v>97</v>
      </c>
      <c r="B99" s="27">
        <f t="shared" si="9"/>
        <v>161930</v>
      </c>
      <c r="C99" s="25">
        <f t="shared" si="7"/>
        <v>119630</v>
      </c>
      <c r="D99" s="25">
        <f t="shared" ref="D99:D102" si="10">ROUNDDOWN(A99*물이용부담금,-1)</f>
        <v>410</v>
      </c>
      <c r="E99" s="28">
        <f t="shared" si="8"/>
        <v>281970</v>
      </c>
    </row>
    <row r="100" spans="1:5" ht="16.5" customHeight="1" x14ac:dyDescent="0.3">
      <c r="A100" s="23">
        <v>98</v>
      </c>
      <c r="B100" s="27">
        <f t="shared" si="9"/>
        <v>163720</v>
      </c>
      <c r="C100" s="25">
        <f t="shared" si="7"/>
        <v>121220</v>
      </c>
      <c r="D100" s="25">
        <f t="shared" si="10"/>
        <v>420</v>
      </c>
      <c r="E100" s="28">
        <f t="shared" si="8"/>
        <v>285360</v>
      </c>
    </row>
    <row r="101" spans="1:5" ht="16.5" customHeight="1" x14ac:dyDescent="0.3">
      <c r="A101" s="23">
        <v>99</v>
      </c>
      <c r="B101" s="27">
        <f t="shared" si="9"/>
        <v>165510</v>
      </c>
      <c r="C101" s="25">
        <f t="shared" si="7"/>
        <v>122810</v>
      </c>
      <c r="D101" s="25">
        <f t="shared" si="10"/>
        <v>420</v>
      </c>
      <c r="E101" s="28">
        <f t="shared" si="8"/>
        <v>288740</v>
      </c>
    </row>
    <row r="102" spans="1:5" ht="16.5" customHeight="1" x14ac:dyDescent="0.3">
      <c r="A102" s="29">
        <v>100</v>
      </c>
      <c r="B102" s="33">
        <f t="shared" si="9"/>
        <v>167300</v>
      </c>
      <c r="C102" s="31">
        <f t="shared" si="7"/>
        <v>124400</v>
      </c>
      <c r="D102" s="31">
        <f t="shared" si="10"/>
        <v>430</v>
      </c>
      <c r="E102" s="34">
        <f t="shared" si="8"/>
        <v>292130</v>
      </c>
    </row>
    <row r="103" spans="1:5" ht="16.5" customHeight="1" x14ac:dyDescent="0.3">
      <c r="A103" s="29">
        <v>101</v>
      </c>
      <c r="B103" s="54">
        <f t="shared" ref="B103:B166" si="11">$B$102+(A103-$A$102)*일13</f>
        <v>169330</v>
      </c>
      <c r="C103" s="55">
        <f t="shared" ref="C103:C166" si="12">$C$102+(A103-$A$102)*일24</f>
        <v>126770</v>
      </c>
      <c r="D103" s="31">
        <f t="shared" ref="D103" si="13">ROUNDDOWN(A103*물이용부담금,-1)</f>
        <v>430</v>
      </c>
      <c r="E103" s="34">
        <f t="shared" ref="E103" si="14">SUM(B103:D103)</f>
        <v>296530</v>
      </c>
    </row>
    <row r="104" spans="1:5" ht="16.5" customHeight="1" x14ac:dyDescent="0.3">
      <c r="A104" s="29">
        <v>102</v>
      </c>
      <c r="B104" s="33">
        <f t="shared" si="11"/>
        <v>171360</v>
      </c>
      <c r="C104" s="31">
        <f t="shared" si="12"/>
        <v>129140</v>
      </c>
      <c r="D104" s="31">
        <f t="shared" ref="D104" si="15">ROUNDDOWN(A104*물이용부담금,-1)</f>
        <v>430</v>
      </c>
      <c r="E104" s="34">
        <f t="shared" ref="E104" si="16">SUM(B104:D104)</f>
        <v>300930</v>
      </c>
    </row>
    <row r="105" spans="1:5" ht="16.5" customHeight="1" x14ac:dyDescent="0.3">
      <c r="A105" s="29">
        <v>103</v>
      </c>
      <c r="B105" s="33">
        <f t="shared" si="11"/>
        <v>173390</v>
      </c>
      <c r="C105" s="31">
        <f t="shared" si="12"/>
        <v>131510</v>
      </c>
      <c r="D105" s="31">
        <f t="shared" ref="D105:D112" si="17">ROUNDDOWN(A105*물이용부담금,-1)</f>
        <v>440</v>
      </c>
      <c r="E105" s="34">
        <f t="shared" ref="E105:E112" si="18">SUM(B105:D105)</f>
        <v>305340</v>
      </c>
    </row>
    <row r="106" spans="1:5" ht="16.5" customHeight="1" x14ac:dyDescent="0.3">
      <c r="A106" s="29">
        <v>104</v>
      </c>
      <c r="B106" s="33">
        <f t="shared" si="11"/>
        <v>175420</v>
      </c>
      <c r="C106" s="31">
        <f t="shared" si="12"/>
        <v>133880</v>
      </c>
      <c r="D106" s="31">
        <f t="shared" si="17"/>
        <v>440</v>
      </c>
      <c r="E106" s="34">
        <f t="shared" si="18"/>
        <v>309740</v>
      </c>
    </row>
    <row r="107" spans="1:5" ht="16.5" customHeight="1" x14ac:dyDescent="0.3">
      <c r="A107" s="29">
        <v>105</v>
      </c>
      <c r="B107" s="33">
        <f t="shared" si="11"/>
        <v>177450</v>
      </c>
      <c r="C107" s="31">
        <f t="shared" si="12"/>
        <v>136250</v>
      </c>
      <c r="D107" s="31">
        <f t="shared" si="17"/>
        <v>450</v>
      </c>
      <c r="E107" s="34">
        <f t="shared" si="18"/>
        <v>314150</v>
      </c>
    </row>
    <row r="108" spans="1:5" ht="16.5" customHeight="1" x14ac:dyDescent="0.3">
      <c r="A108" s="29">
        <v>106</v>
      </c>
      <c r="B108" s="33">
        <f t="shared" si="11"/>
        <v>179480</v>
      </c>
      <c r="C108" s="31">
        <f t="shared" si="12"/>
        <v>138620</v>
      </c>
      <c r="D108" s="31">
        <f t="shared" si="17"/>
        <v>450</v>
      </c>
      <c r="E108" s="34">
        <f t="shared" si="18"/>
        <v>318550</v>
      </c>
    </row>
    <row r="109" spans="1:5" ht="16.5" customHeight="1" x14ac:dyDescent="0.3">
      <c r="A109" s="29">
        <v>107</v>
      </c>
      <c r="B109" s="33">
        <f t="shared" si="11"/>
        <v>181510</v>
      </c>
      <c r="C109" s="31">
        <f t="shared" si="12"/>
        <v>140990</v>
      </c>
      <c r="D109" s="31">
        <f t="shared" si="17"/>
        <v>460</v>
      </c>
      <c r="E109" s="34">
        <f t="shared" si="18"/>
        <v>322960</v>
      </c>
    </row>
    <row r="110" spans="1:5" ht="16.5" customHeight="1" x14ac:dyDescent="0.3">
      <c r="A110" s="29">
        <v>108</v>
      </c>
      <c r="B110" s="33">
        <f t="shared" si="11"/>
        <v>183540</v>
      </c>
      <c r="C110" s="31">
        <f t="shared" si="12"/>
        <v>143360</v>
      </c>
      <c r="D110" s="31">
        <f t="shared" si="17"/>
        <v>460</v>
      </c>
      <c r="E110" s="34">
        <f t="shared" si="18"/>
        <v>327360</v>
      </c>
    </row>
    <row r="111" spans="1:5" ht="16.5" customHeight="1" x14ac:dyDescent="0.3">
      <c r="A111" s="29">
        <v>109</v>
      </c>
      <c r="B111" s="33">
        <f t="shared" si="11"/>
        <v>185570</v>
      </c>
      <c r="C111" s="31">
        <f t="shared" si="12"/>
        <v>145730</v>
      </c>
      <c r="D111" s="31">
        <f t="shared" si="17"/>
        <v>460</v>
      </c>
      <c r="E111" s="34">
        <f t="shared" si="18"/>
        <v>331760</v>
      </c>
    </row>
    <row r="112" spans="1:5" ht="16.5" customHeight="1" x14ac:dyDescent="0.3">
      <c r="A112" s="29">
        <v>110</v>
      </c>
      <c r="B112" s="33">
        <f t="shared" si="11"/>
        <v>187600</v>
      </c>
      <c r="C112" s="31">
        <f t="shared" si="12"/>
        <v>148100</v>
      </c>
      <c r="D112" s="31">
        <f t="shared" si="17"/>
        <v>470</v>
      </c>
      <c r="E112" s="34">
        <f t="shared" si="18"/>
        <v>336170</v>
      </c>
    </row>
    <row r="113" spans="1:5" ht="16.5" customHeight="1" x14ac:dyDescent="0.3">
      <c r="A113" s="29">
        <v>111</v>
      </c>
      <c r="B113" s="33">
        <f t="shared" si="11"/>
        <v>189630</v>
      </c>
      <c r="C113" s="31">
        <f t="shared" si="12"/>
        <v>150470</v>
      </c>
      <c r="D113" s="31">
        <f t="shared" ref="D113:D176" si="19">ROUNDDOWN(A113*물이용부담금,-1)</f>
        <v>470</v>
      </c>
      <c r="E113" s="34">
        <f t="shared" ref="E113:E176" si="20">SUM(B113:D113)</f>
        <v>340570</v>
      </c>
    </row>
    <row r="114" spans="1:5" ht="16.5" customHeight="1" x14ac:dyDescent="0.3">
      <c r="A114" s="29">
        <v>112</v>
      </c>
      <c r="B114" s="33">
        <f t="shared" si="11"/>
        <v>191660</v>
      </c>
      <c r="C114" s="31">
        <f t="shared" si="12"/>
        <v>152840</v>
      </c>
      <c r="D114" s="31">
        <f t="shared" si="19"/>
        <v>480</v>
      </c>
      <c r="E114" s="34">
        <f t="shared" si="20"/>
        <v>344980</v>
      </c>
    </row>
    <row r="115" spans="1:5" ht="16.5" customHeight="1" x14ac:dyDescent="0.3">
      <c r="A115" s="29">
        <v>113</v>
      </c>
      <c r="B115" s="33">
        <f t="shared" si="11"/>
        <v>193690</v>
      </c>
      <c r="C115" s="31">
        <f t="shared" si="12"/>
        <v>155210</v>
      </c>
      <c r="D115" s="31">
        <f t="shared" si="19"/>
        <v>480</v>
      </c>
      <c r="E115" s="34">
        <f t="shared" si="20"/>
        <v>349380</v>
      </c>
    </row>
    <row r="116" spans="1:5" ht="16.5" customHeight="1" x14ac:dyDescent="0.3">
      <c r="A116" s="29">
        <v>114</v>
      </c>
      <c r="B116" s="33">
        <f t="shared" si="11"/>
        <v>195720</v>
      </c>
      <c r="C116" s="31">
        <f t="shared" si="12"/>
        <v>157580</v>
      </c>
      <c r="D116" s="31">
        <f t="shared" si="19"/>
        <v>490</v>
      </c>
      <c r="E116" s="34">
        <f t="shared" si="20"/>
        <v>353790</v>
      </c>
    </row>
    <row r="117" spans="1:5" ht="16.5" customHeight="1" x14ac:dyDescent="0.3">
      <c r="A117" s="29">
        <v>115</v>
      </c>
      <c r="B117" s="33">
        <f t="shared" si="11"/>
        <v>197750</v>
      </c>
      <c r="C117" s="31">
        <f t="shared" si="12"/>
        <v>159950</v>
      </c>
      <c r="D117" s="31">
        <f t="shared" si="19"/>
        <v>490</v>
      </c>
      <c r="E117" s="34">
        <f t="shared" si="20"/>
        <v>358190</v>
      </c>
    </row>
    <row r="118" spans="1:5" ht="16.5" customHeight="1" x14ac:dyDescent="0.3">
      <c r="A118" s="29">
        <v>116</v>
      </c>
      <c r="B118" s="33">
        <f t="shared" si="11"/>
        <v>199780</v>
      </c>
      <c r="C118" s="31">
        <f t="shared" si="12"/>
        <v>162320</v>
      </c>
      <c r="D118" s="31">
        <f t="shared" si="19"/>
        <v>490</v>
      </c>
      <c r="E118" s="34">
        <f t="shared" si="20"/>
        <v>362590</v>
      </c>
    </row>
    <row r="119" spans="1:5" ht="16.5" customHeight="1" x14ac:dyDescent="0.3">
      <c r="A119" s="29">
        <v>117</v>
      </c>
      <c r="B119" s="33">
        <f t="shared" si="11"/>
        <v>201810</v>
      </c>
      <c r="C119" s="31">
        <f t="shared" si="12"/>
        <v>164690</v>
      </c>
      <c r="D119" s="31">
        <f t="shared" si="19"/>
        <v>500</v>
      </c>
      <c r="E119" s="34">
        <f t="shared" si="20"/>
        <v>367000</v>
      </c>
    </row>
    <row r="120" spans="1:5" ht="16.5" customHeight="1" x14ac:dyDescent="0.3">
      <c r="A120" s="29">
        <v>118</v>
      </c>
      <c r="B120" s="33">
        <f t="shared" si="11"/>
        <v>203840</v>
      </c>
      <c r="C120" s="31">
        <f t="shared" si="12"/>
        <v>167060</v>
      </c>
      <c r="D120" s="31">
        <f t="shared" si="19"/>
        <v>500</v>
      </c>
      <c r="E120" s="34">
        <f t="shared" si="20"/>
        <v>371400</v>
      </c>
    </row>
    <row r="121" spans="1:5" ht="16.5" customHeight="1" x14ac:dyDescent="0.3">
      <c r="A121" s="29">
        <v>119</v>
      </c>
      <c r="B121" s="33">
        <f t="shared" si="11"/>
        <v>205870</v>
      </c>
      <c r="C121" s="31">
        <f t="shared" si="12"/>
        <v>169430</v>
      </c>
      <c r="D121" s="31">
        <f t="shared" si="19"/>
        <v>510</v>
      </c>
      <c r="E121" s="34">
        <f t="shared" si="20"/>
        <v>375810</v>
      </c>
    </row>
    <row r="122" spans="1:5" ht="16.5" customHeight="1" x14ac:dyDescent="0.3">
      <c r="A122" s="29">
        <v>120</v>
      </c>
      <c r="B122" s="33">
        <f t="shared" si="11"/>
        <v>207900</v>
      </c>
      <c r="C122" s="31">
        <f t="shared" si="12"/>
        <v>171800</v>
      </c>
      <c r="D122" s="31">
        <f t="shared" si="19"/>
        <v>510</v>
      </c>
      <c r="E122" s="34">
        <f t="shared" si="20"/>
        <v>380210</v>
      </c>
    </row>
    <row r="123" spans="1:5" ht="16.5" customHeight="1" x14ac:dyDescent="0.3">
      <c r="A123" s="29">
        <v>121</v>
      </c>
      <c r="B123" s="33">
        <f t="shared" si="11"/>
        <v>209930</v>
      </c>
      <c r="C123" s="31">
        <f t="shared" si="12"/>
        <v>174170</v>
      </c>
      <c r="D123" s="31">
        <f t="shared" si="19"/>
        <v>520</v>
      </c>
      <c r="E123" s="34">
        <f t="shared" si="20"/>
        <v>384620</v>
      </c>
    </row>
    <row r="124" spans="1:5" ht="16.5" customHeight="1" x14ac:dyDescent="0.3">
      <c r="A124" s="29">
        <v>122</v>
      </c>
      <c r="B124" s="33">
        <f t="shared" si="11"/>
        <v>211960</v>
      </c>
      <c r="C124" s="31">
        <f t="shared" si="12"/>
        <v>176540</v>
      </c>
      <c r="D124" s="31">
        <f t="shared" si="19"/>
        <v>520</v>
      </c>
      <c r="E124" s="34">
        <f t="shared" si="20"/>
        <v>389020</v>
      </c>
    </row>
    <row r="125" spans="1:5" ht="16.5" customHeight="1" x14ac:dyDescent="0.3">
      <c r="A125" s="29">
        <v>123</v>
      </c>
      <c r="B125" s="33">
        <f t="shared" si="11"/>
        <v>213990</v>
      </c>
      <c r="C125" s="31">
        <f t="shared" si="12"/>
        <v>178910</v>
      </c>
      <c r="D125" s="31">
        <f t="shared" si="19"/>
        <v>520</v>
      </c>
      <c r="E125" s="34">
        <f t="shared" si="20"/>
        <v>393420</v>
      </c>
    </row>
    <row r="126" spans="1:5" ht="16.5" customHeight="1" x14ac:dyDescent="0.3">
      <c r="A126" s="29">
        <v>124</v>
      </c>
      <c r="B126" s="33">
        <f t="shared" si="11"/>
        <v>216020</v>
      </c>
      <c r="C126" s="31">
        <f t="shared" si="12"/>
        <v>181280</v>
      </c>
      <c r="D126" s="31">
        <f t="shared" si="19"/>
        <v>530</v>
      </c>
      <c r="E126" s="34">
        <f t="shared" si="20"/>
        <v>397830</v>
      </c>
    </row>
    <row r="127" spans="1:5" ht="16.5" customHeight="1" x14ac:dyDescent="0.3">
      <c r="A127" s="29">
        <v>125</v>
      </c>
      <c r="B127" s="33">
        <f t="shared" si="11"/>
        <v>218050</v>
      </c>
      <c r="C127" s="31">
        <f t="shared" si="12"/>
        <v>183650</v>
      </c>
      <c r="D127" s="31">
        <f t="shared" si="19"/>
        <v>530</v>
      </c>
      <c r="E127" s="34">
        <f t="shared" si="20"/>
        <v>402230</v>
      </c>
    </row>
    <row r="128" spans="1:5" ht="16.5" customHeight="1" x14ac:dyDescent="0.3">
      <c r="A128" s="29">
        <v>126</v>
      </c>
      <c r="B128" s="33">
        <f t="shared" si="11"/>
        <v>220080</v>
      </c>
      <c r="C128" s="31">
        <f t="shared" si="12"/>
        <v>186020</v>
      </c>
      <c r="D128" s="31">
        <f t="shared" si="19"/>
        <v>540</v>
      </c>
      <c r="E128" s="34">
        <f t="shared" si="20"/>
        <v>406640</v>
      </c>
    </row>
    <row r="129" spans="1:5" ht="16.5" customHeight="1" x14ac:dyDescent="0.3">
      <c r="A129" s="29">
        <v>127</v>
      </c>
      <c r="B129" s="33">
        <f t="shared" si="11"/>
        <v>222110</v>
      </c>
      <c r="C129" s="31">
        <f t="shared" si="12"/>
        <v>188390</v>
      </c>
      <c r="D129" s="31">
        <f t="shared" si="19"/>
        <v>540</v>
      </c>
      <c r="E129" s="34">
        <f t="shared" si="20"/>
        <v>411040</v>
      </c>
    </row>
    <row r="130" spans="1:5" ht="16.5" customHeight="1" x14ac:dyDescent="0.3">
      <c r="A130" s="29">
        <v>128</v>
      </c>
      <c r="B130" s="33">
        <f t="shared" si="11"/>
        <v>224140</v>
      </c>
      <c r="C130" s="31">
        <f t="shared" si="12"/>
        <v>190760</v>
      </c>
      <c r="D130" s="31">
        <f t="shared" si="19"/>
        <v>550</v>
      </c>
      <c r="E130" s="34">
        <f t="shared" si="20"/>
        <v>415450</v>
      </c>
    </row>
    <row r="131" spans="1:5" ht="16.5" customHeight="1" x14ac:dyDescent="0.3">
      <c r="A131" s="29">
        <v>129</v>
      </c>
      <c r="B131" s="33">
        <f t="shared" si="11"/>
        <v>226170</v>
      </c>
      <c r="C131" s="31">
        <f t="shared" si="12"/>
        <v>193130</v>
      </c>
      <c r="D131" s="31">
        <f t="shared" si="19"/>
        <v>550</v>
      </c>
      <c r="E131" s="34">
        <f t="shared" si="20"/>
        <v>419850</v>
      </c>
    </row>
    <row r="132" spans="1:5" ht="16.5" customHeight="1" x14ac:dyDescent="0.3">
      <c r="A132" s="29">
        <v>130</v>
      </c>
      <c r="B132" s="33">
        <f t="shared" si="11"/>
        <v>228200</v>
      </c>
      <c r="C132" s="31">
        <f t="shared" si="12"/>
        <v>195500</v>
      </c>
      <c r="D132" s="31">
        <f t="shared" si="19"/>
        <v>550</v>
      </c>
      <c r="E132" s="34">
        <f t="shared" si="20"/>
        <v>424250</v>
      </c>
    </row>
    <row r="133" spans="1:5" ht="16.5" customHeight="1" x14ac:dyDescent="0.3">
      <c r="A133" s="29">
        <v>131</v>
      </c>
      <c r="B133" s="33">
        <f t="shared" si="11"/>
        <v>230230</v>
      </c>
      <c r="C133" s="31">
        <f t="shared" si="12"/>
        <v>197870</v>
      </c>
      <c r="D133" s="31">
        <f t="shared" si="19"/>
        <v>560</v>
      </c>
      <c r="E133" s="34">
        <f t="shared" si="20"/>
        <v>428660</v>
      </c>
    </row>
    <row r="134" spans="1:5" ht="16.5" customHeight="1" x14ac:dyDescent="0.3">
      <c r="A134" s="29">
        <v>132</v>
      </c>
      <c r="B134" s="33">
        <f t="shared" si="11"/>
        <v>232260</v>
      </c>
      <c r="C134" s="31">
        <f t="shared" si="12"/>
        <v>200240</v>
      </c>
      <c r="D134" s="31">
        <f t="shared" si="19"/>
        <v>560</v>
      </c>
      <c r="E134" s="34">
        <f t="shared" si="20"/>
        <v>433060</v>
      </c>
    </row>
    <row r="135" spans="1:5" ht="16.5" customHeight="1" x14ac:dyDescent="0.3">
      <c r="A135" s="29">
        <v>133</v>
      </c>
      <c r="B135" s="33">
        <f t="shared" si="11"/>
        <v>234290</v>
      </c>
      <c r="C135" s="31">
        <f t="shared" si="12"/>
        <v>202610</v>
      </c>
      <c r="D135" s="31">
        <f t="shared" si="19"/>
        <v>570</v>
      </c>
      <c r="E135" s="34">
        <f t="shared" si="20"/>
        <v>437470</v>
      </c>
    </row>
    <row r="136" spans="1:5" ht="16.5" customHeight="1" x14ac:dyDescent="0.3">
      <c r="A136" s="29">
        <v>134</v>
      </c>
      <c r="B136" s="33">
        <f t="shared" si="11"/>
        <v>236320</v>
      </c>
      <c r="C136" s="31">
        <f t="shared" si="12"/>
        <v>204980</v>
      </c>
      <c r="D136" s="31">
        <f t="shared" si="19"/>
        <v>570</v>
      </c>
      <c r="E136" s="34">
        <f t="shared" si="20"/>
        <v>441870</v>
      </c>
    </row>
    <row r="137" spans="1:5" ht="16.5" customHeight="1" x14ac:dyDescent="0.3">
      <c r="A137" s="29">
        <v>135</v>
      </c>
      <c r="B137" s="33">
        <f t="shared" si="11"/>
        <v>238350</v>
      </c>
      <c r="C137" s="31">
        <f t="shared" si="12"/>
        <v>207350</v>
      </c>
      <c r="D137" s="31">
        <f t="shared" si="19"/>
        <v>580</v>
      </c>
      <c r="E137" s="34">
        <f t="shared" si="20"/>
        <v>446280</v>
      </c>
    </row>
    <row r="138" spans="1:5" ht="16.5" customHeight="1" x14ac:dyDescent="0.3">
      <c r="A138" s="29">
        <v>136</v>
      </c>
      <c r="B138" s="33">
        <f t="shared" si="11"/>
        <v>240380</v>
      </c>
      <c r="C138" s="31">
        <f t="shared" si="12"/>
        <v>209720</v>
      </c>
      <c r="D138" s="31">
        <f t="shared" si="19"/>
        <v>580</v>
      </c>
      <c r="E138" s="34">
        <f t="shared" si="20"/>
        <v>450680</v>
      </c>
    </row>
    <row r="139" spans="1:5" ht="16.5" customHeight="1" x14ac:dyDescent="0.3">
      <c r="A139" s="29">
        <v>137</v>
      </c>
      <c r="B139" s="33">
        <f t="shared" si="11"/>
        <v>242410</v>
      </c>
      <c r="C139" s="31">
        <f t="shared" si="12"/>
        <v>212090</v>
      </c>
      <c r="D139" s="31">
        <f t="shared" si="19"/>
        <v>580</v>
      </c>
      <c r="E139" s="34">
        <f t="shared" si="20"/>
        <v>455080</v>
      </c>
    </row>
    <row r="140" spans="1:5" ht="16.5" customHeight="1" x14ac:dyDescent="0.3">
      <c r="A140" s="29">
        <v>138</v>
      </c>
      <c r="B140" s="33">
        <f t="shared" si="11"/>
        <v>244440</v>
      </c>
      <c r="C140" s="31">
        <f t="shared" si="12"/>
        <v>214460</v>
      </c>
      <c r="D140" s="31">
        <f t="shared" si="19"/>
        <v>590</v>
      </c>
      <c r="E140" s="34">
        <f t="shared" si="20"/>
        <v>459490</v>
      </c>
    </row>
    <row r="141" spans="1:5" ht="16.5" customHeight="1" x14ac:dyDescent="0.3">
      <c r="A141" s="29">
        <v>139</v>
      </c>
      <c r="B141" s="33">
        <f t="shared" si="11"/>
        <v>246470</v>
      </c>
      <c r="C141" s="31">
        <f t="shared" si="12"/>
        <v>216830</v>
      </c>
      <c r="D141" s="31">
        <f t="shared" si="19"/>
        <v>590</v>
      </c>
      <c r="E141" s="34">
        <f t="shared" si="20"/>
        <v>463890</v>
      </c>
    </row>
    <row r="142" spans="1:5" ht="16.5" customHeight="1" x14ac:dyDescent="0.3">
      <c r="A142" s="29">
        <v>140</v>
      </c>
      <c r="B142" s="33">
        <f t="shared" si="11"/>
        <v>248500</v>
      </c>
      <c r="C142" s="31">
        <f t="shared" si="12"/>
        <v>219200</v>
      </c>
      <c r="D142" s="31">
        <f t="shared" si="19"/>
        <v>600</v>
      </c>
      <c r="E142" s="34">
        <f t="shared" si="20"/>
        <v>468300</v>
      </c>
    </row>
    <row r="143" spans="1:5" ht="16.5" customHeight="1" x14ac:dyDescent="0.3">
      <c r="A143" s="29">
        <v>141</v>
      </c>
      <c r="B143" s="33">
        <f t="shared" si="11"/>
        <v>250530</v>
      </c>
      <c r="C143" s="31">
        <f t="shared" si="12"/>
        <v>221570</v>
      </c>
      <c r="D143" s="31">
        <f t="shared" si="19"/>
        <v>600</v>
      </c>
      <c r="E143" s="34">
        <f t="shared" si="20"/>
        <v>472700</v>
      </c>
    </row>
    <row r="144" spans="1:5" ht="16.5" customHeight="1" x14ac:dyDescent="0.3">
      <c r="A144" s="29">
        <v>142</v>
      </c>
      <c r="B144" s="33">
        <f t="shared" si="11"/>
        <v>252560</v>
      </c>
      <c r="C144" s="31">
        <f t="shared" si="12"/>
        <v>223940</v>
      </c>
      <c r="D144" s="31">
        <f t="shared" si="19"/>
        <v>610</v>
      </c>
      <c r="E144" s="34">
        <f t="shared" si="20"/>
        <v>477110</v>
      </c>
    </row>
    <row r="145" spans="1:5" ht="16.5" customHeight="1" x14ac:dyDescent="0.3">
      <c r="A145" s="29">
        <v>143</v>
      </c>
      <c r="B145" s="33">
        <f t="shared" si="11"/>
        <v>254590</v>
      </c>
      <c r="C145" s="31">
        <f t="shared" si="12"/>
        <v>226310</v>
      </c>
      <c r="D145" s="31">
        <f t="shared" si="19"/>
        <v>610</v>
      </c>
      <c r="E145" s="34">
        <f t="shared" si="20"/>
        <v>481510</v>
      </c>
    </row>
    <row r="146" spans="1:5" ht="16.5" customHeight="1" x14ac:dyDescent="0.3">
      <c r="A146" s="29">
        <v>144</v>
      </c>
      <c r="B146" s="33">
        <f t="shared" si="11"/>
        <v>256620</v>
      </c>
      <c r="C146" s="31">
        <f t="shared" si="12"/>
        <v>228680</v>
      </c>
      <c r="D146" s="31">
        <f t="shared" si="19"/>
        <v>610</v>
      </c>
      <c r="E146" s="34">
        <f t="shared" si="20"/>
        <v>485910</v>
      </c>
    </row>
    <row r="147" spans="1:5" ht="16.5" customHeight="1" x14ac:dyDescent="0.3">
      <c r="A147" s="29">
        <v>145</v>
      </c>
      <c r="B147" s="33">
        <f t="shared" si="11"/>
        <v>258650</v>
      </c>
      <c r="C147" s="31">
        <f t="shared" si="12"/>
        <v>231050</v>
      </c>
      <c r="D147" s="31">
        <f t="shared" si="19"/>
        <v>620</v>
      </c>
      <c r="E147" s="34">
        <f t="shared" si="20"/>
        <v>490320</v>
      </c>
    </row>
    <row r="148" spans="1:5" ht="16.5" customHeight="1" x14ac:dyDescent="0.3">
      <c r="A148" s="29">
        <v>146</v>
      </c>
      <c r="B148" s="33">
        <f t="shared" si="11"/>
        <v>260680</v>
      </c>
      <c r="C148" s="31">
        <f t="shared" si="12"/>
        <v>233420</v>
      </c>
      <c r="D148" s="31">
        <f t="shared" si="19"/>
        <v>620</v>
      </c>
      <c r="E148" s="34">
        <f t="shared" si="20"/>
        <v>494720</v>
      </c>
    </row>
    <row r="149" spans="1:5" ht="16.5" customHeight="1" x14ac:dyDescent="0.3">
      <c r="A149" s="29">
        <v>147</v>
      </c>
      <c r="B149" s="33">
        <f t="shared" si="11"/>
        <v>262710</v>
      </c>
      <c r="C149" s="31">
        <f t="shared" si="12"/>
        <v>235790</v>
      </c>
      <c r="D149" s="31">
        <f t="shared" si="19"/>
        <v>630</v>
      </c>
      <c r="E149" s="34">
        <f t="shared" si="20"/>
        <v>499130</v>
      </c>
    </row>
    <row r="150" spans="1:5" ht="16.5" customHeight="1" x14ac:dyDescent="0.3">
      <c r="A150" s="29">
        <v>148</v>
      </c>
      <c r="B150" s="33">
        <f t="shared" si="11"/>
        <v>264740</v>
      </c>
      <c r="C150" s="31">
        <f t="shared" si="12"/>
        <v>238160</v>
      </c>
      <c r="D150" s="31">
        <f t="shared" si="19"/>
        <v>630</v>
      </c>
      <c r="E150" s="34">
        <f t="shared" si="20"/>
        <v>503530</v>
      </c>
    </row>
    <row r="151" spans="1:5" ht="16.5" customHeight="1" x14ac:dyDescent="0.3">
      <c r="A151" s="29">
        <v>149</v>
      </c>
      <c r="B151" s="33">
        <f t="shared" si="11"/>
        <v>266770</v>
      </c>
      <c r="C151" s="31">
        <f t="shared" si="12"/>
        <v>240530</v>
      </c>
      <c r="D151" s="31">
        <f t="shared" si="19"/>
        <v>640</v>
      </c>
      <c r="E151" s="34">
        <f t="shared" si="20"/>
        <v>507940</v>
      </c>
    </row>
    <row r="152" spans="1:5" ht="16.5" customHeight="1" x14ac:dyDescent="0.3">
      <c r="A152" s="29">
        <v>150</v>
      </c>
      <c r="B152" s="33">
        <f t="shared" si="11"/>
        <v>268800</v>
      </c>
      <c r="C152" s="31">
        <f t="shared" si="12"/>
        <v>242900</v>
      </c>
      <c r="D152" s="31">
        <f t="shared" si="19"/>
        <v>640</v>
      </c>
      <c r="E152" s="34">
        <f t="shared" si="20"/>
        <v>512340</v>
      </c>
    </row>
    <row r="153" spans="1:5" ht="16.5" customHeight="1" x14ac:dyDescent="0.3">
      <c r="A153" s="29">
        <v>151</v>
      </c>
      <c r="B153" s="33">
        <f t="shared" si="11"/>
        <v>270830</v>
      </c>
      <c r="C153" s="31">
        <f t="shared" si="12"/>
        <v>245270</v>
      </c>
      <c r="D153" s="31">
        <f t="shared" si="19"/>
        <v>640</v>
      </c>
      <c r="E153" s="34">
        <f t="shared" si="20"/>
        <v>516740</v>
      </c>
    </row>
    <row r="154" spans="1:5" ht="16.5" customHeight="1" x14ac:dyDescent="0.3">
      <c r="A154" s="29">
        <v>152</v>
      </c>
      <c r="B154" s="33">
        <f t="shared" si="11"/>
        <v>272860</v>
      </c>
      <c r="C154" s="31">
        <f t="shared" si="12"/>
        <v>247640</v>
      </c>
      <c r="D154" s="31">
        <f t="shared" si="19"/>
        <v>650</v>
      </c>
      <c r="E154" s="34">
        <f t="shared" si="20"/>
        <v>521150</v>
      </c>
    </row>
    <row r="155" spans="1:5" ht="16.5" customHeight="1" x14ac:dyDescent="0.3">
      <c r="A155" s="29">
        <v>153</v>
      </c>
      <c r="B155" s="33">
        <f t="shared" si="11"/>
        <v>274890</v>
      </c>
      <c r="C155" s="31">
        <f t="shared" si="12"/>
        <v>250010</v>
      </c>
      <c r="D155" s="31">
        <f t="shared" si="19"/>
        <v>650</v>
      </c>
      <c r="E155" s="34">
        <f t="shared" si="20"/>
        <v>525550</v>
      </c>
    </row>
    <row r="156" spans="1:5" ht="16.5" customHeight="1" x14ac:dyDescent="0.3">
      <c r="A156" s="29">
        <v>154</v>
      </c>
      <c r="B156" s="33">
        <f t="shared" si="11"/>
        <v>276920</v>
      </c>
      <c r="C156" s="31">
        <f t="shared" si="12"/>
        <v>252380</v>
      </c>
      <c r="D156" s="31">
        <f t="shared" si="19"/>
        <v>660</v>
      </c>
      <c r="E156" s="34">
        <f t="shared" si="20"/>
        <v>529960</v>
      </c>
    </row>
    <row r="157" spans="1:5" ht="16.5" customHeight="1" x14ac:dyDescent="0.3">
      <c r="A157" s="29">
        <v>155</v>
      </c>
      <c r="B157" s="33">
        <f t="shared" si="11"/>
        <v>278950</v>
      </c>
      <c r="C157" s="31">
        <f t="shared" si="12"/>
        <v>254750</v>
      </c>
      <c r="D157" s="31">
        <f t="shared" si="19"/>
        <v>660</v>
      </c>
      <c r="E157" s="34">
        <f t="shared" si="20"/>
        <v>534360</v>
      </c>
    </row>
    <row r="158" spans="1:5" ht="16.5" customHeight="1" x14ac:dyDescent="0.3">
      <c r="A158" s="29">
        <v>156</v>
      </c>
      <c r="B158" s="33">
        <f t="shared" si="11"/>
        <v>280980</v>
      </c>
      <c r="C158" s="31">
        <f t="shared" si="12"/>
        <v>257120</v>
      </c>
      <c r="D158" s="31">
        <f t="shared" si="19"/>
        <v>670</v>
      </c>
      <c r="E158" s="34">
        <f t="shared" si="20"/>
        <v>538770</v>
      </c>
    </row>
    <row r="159" spans="1:5" ht="16.5" customHeight="1" x14ac:dyDescent="0.3">
      <c r="A159" s="29">
        <v>157</v>
      </c>
      <c r="B159" s="33">
        <f t="shared" si="11"/>
        <v>283010</v>
      </c>
      <c r="C159" s="31">
        <f t="shared" si="12"/>
        <v>259490</v>
      </c>
      <c r="D159" s="31">
        <f t="shared" si="19"/>
        <v>670</v>
      </c>
      <c r="E159" s="34">
        <f t="shared" si="20"/>
        <v>543170</v>
      </c>
    </row>
    <row r="160" spans="1:5" ht="16.5" customHeight="1" x14ac:dyDescent="0.3">
      <c r="A160" s="29">
        <v>158</v>
      </c>
      <c r="B160" s="33">
        <f t="shared" si="11"/>
        <v>285040</v>
      </c>
      <c r="C160" s="31">
        <f t="shared" si="12"/>
        <v>261860</v>
      </c>
      <c r="D160" s="31">
        <f t="shared" si="19"/>
        <v>670</v>
      </c>
      <c r="E160" s="34">
        <f t="shared" si="20"/>
        <v>547570</v>
      </c>
    </row>
    <row r="161" spans="1:5" ht="16.5" customHeight="1" x14ac:dyDescent="0.3">
      <c r="A161" s="29">
        <v>159</v>
      </c>
      <c r="B161" s="33">
        <f t="shared" si="11"/>
        <v>287070</v>
      </c>
      <c r="C161" s="31">
        <f t="shared" si="12"/>
        <v>264230</v>
      </c>
      <c r="D161" s="31">
        <f t="shared" si="19"/>
        <v>680</v>
      </c>
      <c r="E161" s="34">
        <f t="shared" si="20"/>
        <v>551980</v>
      </c>
    </row>
    <row r="162" spans="1:5" ht="16.5" customHeight="1" x14ac:dyDescent="0.3">
      <c r="A162" s="29">
        <v>160</v>
      </c>
      <c r="B162" s="33">
        <f t="shared" si="11"/>
        <v>289100</v>
      </c>
      <c r="C162" s="31">
        <f t="shared" si="12"/>
        <v>266600</v>
      </c>
      <c r="D162" s="31">
        <f t="shared" si="19"/>
        <v>680</v>
      </c>
      <c r="E162" s="34">
        <f t="shared" si="20"/>
        <v>556380</v>
      </c>
    </row>
    <row r="163" spans="1:5" ht="16.5" customHeight="1" x14ac:dyDescent="0.3">
      <c r="A163" s="29">
        <v>161</v>
      </c>
      <c r="B163" s="33">
        <f t="shared" si="11"/>
        <v>291130</v>
      </c>
      <c r="C163" s="31">
        <f t="shared" si="12"/>
        <v>268970</v>
      </c>
      <c r="D163" s="31">
        <f t="shared" si="19"/>
        <v>690</v>
      </c>
      <c r="E163" s="34">
        <f t="shared" si="20"/>
        <v>560790</v>
      </c>
    </row>
    <row r="164" spans="1:5" ht="16.5" customHeight="1" x14ac:dyDescent="0.3">
      <c r="A164" s="29">
        <v>162</v>
      </c>
      <c r="B164" s="33">
        <f t="shared" si="11"/>
        <v>293160</v>
      </c>
      <c r="C164" s="31">
        <f t="shared" si="12"/>
        <v>271340</v>
      </c>
      <c r="D164" s="31">
        <f t="shared" si="19"/>
        <v>690</v>
      </c>
      <c r="E164" s="34">
        <f t="shared" si="20"/>
        <v>565190</v>
      </c>
    </row>
    <row r="165" spans="1:5" ht="16.5" customHeight="1" x14ac:dyDescent="0.3">
      <c r="A165" s="29">
        <v>163</v>
      </c>
      <c r="B165" s="33">
        <f t="shared" si="11"/>
        <v>295190</v>
      </c>
      <c r="C165" s="31">
        <f t="shared" si="12"/>
        <v>273710</v>
      </c>
      <c r="D165" s="31">
        <f t="shared" si="19"/>
        <v>700</v>
      </c>
      <c r="E165" s="34">
        <f t="shared" si="20"/>
        <v>569600</v>
      </c>
    </row>
    <row r="166" spans="1:5" ht="16.5" customHeight="1" x14ac:dyDescent="0.3">
      <c r="A166" s="29">
        <v>164</v>
      </c>
      <c r="B166" s="33">
        <f t="shared" si="11"/>
        <v>297220</v>
      </c>
      <c r="C166" s="31">
        <f t="shared" si="12"/>
        <v>276080</v>
      </c>
      <c r="D166" s="31">
        <f t="shared" si="19"/>
        <v>700</v>
      </c>
      <c r="E166" s="34">
        <f t="shared" si="20"/>
        <v>574000</v>
      </c>
    </row>
    <row r="167" spans="1:5" ht="16.5" customHeight="1" x14ac:dyDescent="0.3">
      <c r="A167" s="29">
        <v>165</v>
      </c>
      <c r="B167" s="33">
        <f t="shared" ref="B167:B230" si="21">$B$102+(A167-$A$102)*일13</f>
        <v>299250</v>
      </c>
      <c r="C167" s="31">
        <f t="shared" ref="C167:C230" si="22">$C$102+(A167-$A$102)*일24</f>
        <v>278450</v>
      </c>
      <c r="D167" s="31">
        <f t="shared" si="19"/>
        <v>700</v>
      </c>
      <c r="E167" s="34">
        <f t="shared" si="20"/>
        <v>578400</v>
      </c>
    </row>
    <row r="168" spans="1:5" ht="16.5" customHeight="1" x14ac:dyDescent="0.3">
      <c r="A168" s="29">
        <v>166</v>
      </c>
      <c r="B168" s="33">
        <f t="shared" si="21"/>
        <v>301280</v>
      </c>
      <c r="C168" s="31">
        <f t="shared" si="22"/>
        <v>280820</v>
      </c>
      <c r="D168" s="31">
        <f t="shared" si="19"/>
        <v>710</v>
      </c>
      <c r="E168" s="34">
        <f t="shared" si="20"/>
        <v>582810</v>
      </c>
    </row>
    <row r="169" spans="1:5" ht="16.5" customHeight="1" x14ac:dyDescent="0.3">
      <c r="A169" s="29">
        <v>167</v>
      </c>
      <c r="B169" s="33">
        <f t="shared" si="21"/>
        <v>303310</v>
      </c>
      <c r="C169" s="31">
        <f t="shared" si="22"/>
        <v>283190</v>
      </c>
      <c r="D169" s="31">
        <f t="shared" si="19"/>
        <v>710</v>
      </c>
      <c r="E169" s="34">
        <f t="shared" si="20"/>
        <v>587210</v>
      </c>
    </row>
    <row r="170" spans="1:5" ht="16.5" customHeight="1" x14ac:dyDescent="0.3">
      <c r="A170" s="29">
        <v>168</v>
      </c>
      <c r="B170" s="33">
        <f t="shared" si="21"/>
        <v>305340</v>
      </c>
      <c r="C170" s="31">
        <f t="shared" si="22"/>
        <v>285560</v>
      </c>
      <c r="D170" s="31">
        <f t="shared" si="19"/>
        <v>720</v>
      </c>
      <c r="E170" s="34">
        <f t="shared" si="20"/>
        <v>591620</v>
      </c>
    </row>
    <row r="171" spans="1:5" ht="16.5" customHeight="1" x14ac:dyDescent="0.3">
      <c r="A171" s="29">
        <v>169</v>
      </c>
      <c r="B171" s="33">
        <f t="shared" si="21"/>
        <v>307370</v>
      </c>
      <c r="C171" s="31">
        <f t="shared" si="22"/>
        <v>287930</v>
      </c>
      <c r="D171" s="31">
        <f t="shared" si="19"/>
        <v>720</v>
      </c>
      <c r="E171" s="34">
        <f t="shared" si="20"/>
        <v>596020</v>
      </c>
    </row>
    <row r="172" spans="1:5" ht="16.5" customHeight="1" x14ac:dyDescent="0.3">
      <c r="A172" s="29">
        <v>170</v>
      </c>
      <c r="B172" s="33">
        <f t="shared" si="21"/>
        <v>309400</v>
      </c>
      <c r="C172" s="31">
        <f t="shared" si="22"/>
        <v>290300</v>
      </c>
      <c r="D172" s="31">
        <f t="shared" si="19"/>
        <v>730</v>
      </c>
      <c r="E172" s="34">
        <f t="shared" si="20"/>
        <v>600430</v>
      </c>
    </row>
    <row r="173" spans="1:5" ht="16.5" customHeight="1" x14ac:dyDescent="0.3">
      <c r="A173" s="29">
        <v>171</v>
      </c>
      <c r="B173" s="33">
        <f t="shared" si="21"/>
        <v>311430</v>
      </c>
      <c r="C173" s="31">
        <f t="shared" si="22"/>
        <v>292670</v>
      </c>
      <c r="D173" s="31">
        <f t="shared" si="19"/>
        <v>730</v>
      </c>
      <c r="E173" s="34">
        <f t="shared" si="20"/>
        <v>604830</v>
      </c>
    </row>
    <row r="174" spans="1:5" ht="16.5" customHeight="1" x14ac:dyDescent="0.3">
      <c r="A174" s="29">
        <v>172</v>
      </c>
      <c r="B174" s="33">
        <f t="shared" si="21"/>
        <v>313460</v>
      </c>
      <c r="C174" s="31">
        <f t="shared" si="22"/>
        <v>295040</v>
      </c>
      <c r="D174" s="31">
        <f t="shared" si="19"/>
        <v>730</v>
      </c>
      <c r="E174" s="34">
        <f t="shared" si="20"/>
        <v>609230</v>
      </c>
    </row>
    <row r="175" spans="1:5" ht="16.5" customHeight="1" x14ac:dyDescent="0.3">
      <c r="A175" s="29">
        <v>173</v>
      </c>
      <c r="B175" s="33">
        <f t="shared" si="21"/>
        <v>315490</v>
      </c>
      <c r="C175" s="31">
        <f t="shared" si="22"/>
        <v>297410</v>
      </c>
      <c r="D175" s="31">
        <f t="shared" si="19"/>
        <v>740</v>
      </c>
      <c r="E175" s="34">
        <f t="shared" si="20"/>
        <v>613640</v>
      </c>
    </row>
    <row r="176" spans="1:5" ht="16.5" customHeight="1" x14ac:dyDescent="0.3">
      <c r="A176" s="29">
        <v>174</v>
      </c>
      <c r="B176" s="33">
        <f t="shared" si="21"/>
        <v>317520</v>
      </c>
      <c r="C176" s="31">
        <f t="shared" si="22"/>
        <v>299780</v>
      </c>
      <c r="D176" s="31">
        <f t="shared" si="19"/>
        <v>740</v>
      </c>
      <c r="E176" s="34">
        <f t="shared" si="20"/>
        <v>618040</v>
      </c>
    </row>
    <row r="177" spans="1:5" ht="16.5" customHeight="1" x14ac:dyDescent="0.3">
      <c r="A177" s="29">
        <v>175</v>
      </c>
      <c r="B177" s="33">
        <f t="shared" si="21"/>
        <v>319550</v>
      </c>
      <c r="C177" s="31">
        <f t="shared" si="22"/>
        <v>302150</v>
      </c>
      <c r="D177" s="31">
        <f t="shared" ref="D177:D240" si="23">ROUNDDOWN(A177*물이용부담금,-1)</f>
        <v>750</v>
      </c>
      <c r="E177" s="34">
        <f t="shared" ref="E177:E240" si="24">SUM(B177:D177)</f>
        <v>622450</v>
      </c>
    </row>
    <row r="178" spans="1:5" ht="16.5" customHeight="1" x14ac:dyDescent="0.3">
      <c r="A178" s="29">
        <v>176</v>
      </c>
      <c r="B178" s="33">
        <f t="shared" si="21"/>
        <v>321580</v>
      </c>
      <c r="C178" s="31">
        <f t="shared" si="22"/>
        <v>304520</v>
      </c>
      <c r="D178" s="31">
        <f t="shared" si="23"/>
        <v>750</v>
      </c>
      <c r="E178" s="34">
        <f t="shared" si="24"/>
        <v>626850</v>
      </c>
    </row>
    <row r="179" spans="1:5" ht="16.5" customHeight="1" x14ac:dyDescent="0.3">
      <c r="A179" s="29">
        <v>177</v>
      </c>
      <c r="B179" s="33">
        <f t="shared" si="21"/>
        <v>323610</v>
      </c>
      <c r="C179" s="31">
        <f t="shared" si="22"/>
        <v>306890</v>
      </c>
      <c r="D179" s="31">
        <f t="shared" si="23"/>
        <v>760</v>
      </c>
      <c r="E179" s="34">
        <f t="shared" si="24"/>
        <v>631260</v>
      </c>
    </row>
    <row r="180" spans="1:5" ht="16.5" customHeight="1" x14ac:dyDescent="0.3">
      <c r="A180" s="29">
        <v>178</v>
      </c>
      <c r="B180" s="33">
        <f t="shared" si="21"/>
        <v>325640</v>
      </c>
      <c r="C180" s="31">
        <f t="shared" si="22"/>
        <v>309260</v>
      </c>
      <c r="D180" s="31">
        <f t="shared" si="23"/>
        <v>760</v>
      </c>
      <c r="E180" s="34">
        <f t="shared" si="24"/>
        <v>635660</v>
      </c>
    </row>
    <row r="181" spans="1:5" ht="16.5" customHeight="1" x14ac:dyDescent="0.3">
      <c r="A181" s="29">
        <v>179</v>
      </c>
      <c r="B181" s="33">
        <f t="shared" si="21"/>
        <v>327670</v>
      </c>
      <c r="C181" s="31">
        <f t="shared" si="22"/>
        <v>311630</v>
      </c>
      <c r="D181" s="31">
        <f t="shared" si="23"/>
        <v>760</v>
      </c>
      <c r="E181" s="34">
        <f t="shared" si="24"/>
        <v>640060</v>
      </c>
    </row>
    <row r="182" spans="1:5" ht="16.5" customHeight="1" x14ac:dyDescent="0.3">
      <c r="A182" s="29">
        <v>180</v>
      </c>
      <c r="B182" s="33">
        <f t="shared" si="21"/>
        <v>329700</v>
      </c>
      <c r="C182" s="31">
        <f t="shared" si="22"/>
        <v>314000</v>
      </c>
      <c r="D182" s="31">
        <f t="shared" si="23"/>
        <v>770</v>
      </c>
      <c r="E182" s="34">
        <f t="shared" si="24"/>
        <v>644470</v>
      </c>
    </row>
    <row r="183" spans="1:5" ht="16.5" customHeight="1" x14ac:dyDescent="0.3">
      <c r="A183" s="29">
        <v>181</v>
      </c>
      <c r="B183" s="33">
        <f t="shared" si="21"/>
        <v>331730</v>
      </c>
      <c r="C183" s="31">
        <f t="shared" si="22"/>
        <v>316370</v>
      </c>
      <c r="D183" s="31">
        <f t="shared" si="23"/>
        <v>770</v>
      </c>
      <c r="E183" s="34">
        <f t="shared" si="24"/>
        <v>648870</v>
      </c>
    </row>
    <row r="184" spans="1:5" ht="16.5" customHeight="1" x14ac:dyDescent="0.3">
      <c r="A184" s="29">
        <v>182</v>
      </c>
      <c r="B184" s="33">
        <f t="shared" si="21"/>
        <v>333760</v>
      </c>
      <c r="C184" s="31">
        <f t="shared" si="22"/>
        <v>318740</v>
      </c>
      <c r="D184" s="31">
        <f t="shared" si="23"/>
        <v>780</v>
      </c>
      <c r="E184" s="34">
        <f t="shared" si="24"/>
        <v>653280</v>
      </c>
    </row>
    <row r="185" spans="1:5" ht="16.5" customHeight="1" x14ac:dyDescent="0.3">
      <c r="A185" s="29">
        <v>183</v>
      </c>
      <c r="B185" s="33">
        <f t="shared" si="21"/>
        <v>335790</v>
      </c>
      <c r="C185" s="31">
        <f t="shared" si="22"/>
        <v>321110</v>
      </c>
      <c r="D185" s="31">
        <f t="shared" si="23"/>
        <v>780</v>
      </c>
      <c r="E185" s="34">
        <f t="shared" si="24"/>
        <v>657680</v>
      </c>
    </row>
    <row r="186" spans="1:5" ht="16.5" customHeight="1" x14ac:dyDescent="0.3">
      <c r="A186" s="29">
        <v>184</v>
      </c>
      <c r="B186" s="33">
        <f t="shared" si="21"/>
        <v>337820</v>
      </c>
      <c r="C186" s="31">
        <f t="shared" si="22"/>
        <v>323480</v>
      </c>
      <c r="D186" s="31">
        <f t="shared" si="23"/>
        <v>790</v>
      </c>
      <c r="E186" s="34">
        <f t="shared" si="24"/>
        <v>662090</v>
      </c>
    </row>
    <row r="187" spans="1:5" ht="16.5" customHeight="1" x14ac:dyDescent="0.3">
      <c r="A187" s="29">
        <v>185</v>
      </c>
      <c r="B187" s="33">
        <f t="shared" si="21"/>
        <v>339850</v>
      </c>
      <c r="C187" s="31">
        <f t="shared" si="22"/>
        <v>325850</v>
      </c>
      <c r="D187" s="31">
        <f t="shared" si="23"/>
        <v>790</v>
      </c>
      <c r="E187" s="34">
        <f t="shared" si="24"/>
        <v>666490</v>
      </c>
    </row>
    <row r="188" spans="1:5" ht="16.5" customHeight="1" x14ac:dyDescent="0.3">
      <c r="A188" s="29">
        <v>186</v>
      </c>
      <c r="B188" s="33">
        <f t="shared" si="21"/>
        <v>341880</v>
      </c>
      <c r="C188" s="31">
        <f t="shared" si="22"/>
        <v>328220</v>
      </c>
      <c r="D188" s="31">
        <f t="shared" si="23"/>
        <v>790</v>
      </c>
      <c r="E188" s="34">
        <f t="shared" si="24"/>
        <v>670890</v>
      </c>
    </row>
    <row r="189" spans="1:5" ht="16.5" customHeight="1" x14ac:dyDescent="0.3">
      <c r="A189" s="29">
        <v>187</v>
      </c>
      <c r="B189" s="33">
        <f t="shared" si="21"/>
        <v>343910</v>
      </c>
      <c r="C189" s="31">
        <f t="shared" si="22"/>
        <v>330590</v>
      </c>
      <c r="D189" s="31">
        <f t="shared" si="23"/>
        <v>800</v>
      </c>
      <c r="E189" s="34">
        <f t="shared" si="24"/>
        <v>675300</v>
      </c>
    </row>
    <row r="190" spans="1:5" ht="16.5" customHeight="1" x14ac:dyDescent="0.3">
      <c r="A190" s="29">
        <v>188</v>
      </c>
      <c r="B190" s="33">
        <f t="shared" si="21"/>
        <v>345940</v>
      </c>
      <c r="C190" s="31">
        <f t="shared" si="22"/>
        <v>332960</v>
      </c>
      <c r="D190" s="31">
        <f t="shared" si="23"/>
        <v>800</v>
      </c>
      <c r="E190" s="34">
        <f t="shared" si="24"/>
        <v>679700</v>
      </c>
    </row>
    <row r="191" spans="1:5" ht="16.5" customHeight="1" x14ac:dyDescent="0.3">
      <c r="A191" s="29">
        <v>189</v>
      </c>
      <c r="B191" s="33">
        <f t="shared" si="21"/>
        <v>347970</v>
      </c>
      <c r="C191" s="31">
        <f t="shared" si="22"/>
        <v>335330</v>
      </c>
      <c r="D191" s="31">
        <f t="shared" si="23"/>
        <v>810</v>
      </c>
      <c r="E191" s="34">
        <f t="shared" si="24"/>
        <v>684110</v>
      </c>
    </row>
    <row r="192" spans="1:5" ht="16.5" customHeight="1" x14ac:dyDescent="0.3">
      <c r="A192" s="29">
        <v>190</v>
      </c>
      <c r="B192" s="33">
        <f t="shared" si="21"/>
        <v>350000</v>
      </c>
      <c r="C192" s="31">
        <f t="shared" si="22"/>
        <v>337700</v>
      </c>
      <c r="D192" s="31">
        <f t="shared" si="23"/>
        <v>810</v>
      </c>
      <c r="E192" s="34">
        <f t="shared" si="24"/>
        <v>688510</v>
      </c>
    </row>
    <row r="193" spans="1:5" ht="16.5" customHeight="1" x14ac:dyDescent="0.3">
      <c r="A193" s="29">
        <v>191</v>
      </c>
      <c r="B193" s="33">
        <f t="shared" si="21"/>
        <v>352030</v>
      </c>
      <c r="C193" s="31">
        <f t="shared" si="22"/>
        <v>340070</v>
      </c>
      <c r="D193" s="31">
        <f t="shared" si="23"/>
        <v>820</v>
      </c>
      <c r="E193" s="34">
        <f t="shared" si="24"/>
        <v>692920</v>
      </c>
    </row>
    <row r="194" spans="1:5" ht="16.5" customHeight="1" x14ac:dyDescent="0.3">
      <c r="A194" s="29">
        <v>192</v>
      </c>
      <c r="B194" s="33">
        <f t="shared" si="21"/>
        <v>354060</v>
      </c>
      <c r="C194" s="31">
        <f t="shared" si="22"/>
        <v>342440</v>
      </c>
      <c r="D194" s="31">
        <f t="shared" si="23"/>
        <v>820</v>
      </c>
      <c r="E194" s="34">
        <f t="shared" si="24"/>
        <v>697320</v>
      </c>
    </row>
    <row r="195" spans="1:5" ht="16.5" customHeight="1" x14ac:dyDescent="0.3">
      <c r="A195" s="29">
        <v>193</v>
      </c>
      <c r="B195" s="33">
        <f t="shared" si="21"/>
        <v>356090</v>
      </c>
      <c r="C195" s="31">
        <f t="shared" si="22"/>
        <v>344810</v>
      </c>
      <c r="D195" s="31">
        <f t="shared" si="23"/>
        <v>820</v>
      </c>
      <c r="E195" s="34">
        <f t="shared" si="24"/>
        <v>701720</v>
      </c>
    </row>
    <row r="196" spans="1:5" ht="16.5" customHeight="1" x14ac:dyDescent="0.3">
      <c r="A196" s="29">
        <v>194</v>
      </c>
      <c r="B196" s="33">
        <f t="shared" si="21"/>
        <v>358120</v>
      </c>
      <c r="C196" s="31">
        <f t="shared" si="22"/>
        <v>347180</v>
      </c>
      <c r="D196" s="31">
        <f t="shared" si="23"/>
        <v>830</v>
      </c>
      <c r="E196" s="34">
        <f t="shared" si="24"/>
        <v>706130</v>
      </c>
    </row>
    <row r="197" spans="1:5" ht="16.5" customHeight="1" x14ac:dyDescent="0.3">
      <c r="A197" s="29">
        <v>195</v>
      </c>
      <c r="B197" s="33">
        <f t="shared" si="21"/>
        <v>360150</v>
      </c>
      <c r="C197" s="31">
        <f t="shared" si="22"/>
        <v>349550</v>
      </c>
      <c r="D197" s="31">
        <f t="shared" si="23"/>
        <v>830</v>
      </c>
      <c r="E197" s="34">
        <f t="shared" si="24"/>
        <v>710530</v>
      </c>
    </row>
    <row r="198" spans="1:5" ht="16.5" customHeight="1" x14ac:dyDescent="0.3">
      <c r="A198" s="29">
        <v>196</v>
      </c>
      <c r="B198" s="33">
        <f t="shared" si="21"/>
        <v>362180</v>
      </c>
      <c r="C198" s="31">
        <f t="shared" si="22"/>
        <v>351920</v>
      </c>
      <c r="D198" s="31">
        <f t="shared" si="23"/>
        <v>840</v>
      </c>
      <c r="E198" s="34">
        <f t="shared" si="24"/>
        <v>714940</v>
      </c>
    </row>
    <row r="199" spans="1:5" ht="16.5" customHeight="1" x14ac:dyDescent="0.3">
      <c r="A199" s="29">
        <v>197</v>
      </c>
      <c r="B199" s="33">
        <f t="shared" si="21"/>
        <v>364210</v>
      </c>
      <c r="C199" s="31">
        <f t="shared" si="22"/>
        <v>354290</v>
      </c>
      <c r="D199" s="31">
        <f t="shared" si="23"/>
        <v>840</v>
      </c>
      <c r="E199" s="34">
        <f t="shared" si="24"/>
        <v>719340</v>
      </c>
    </row>
    <row r="200" spans="1:5" ht="16.5" customHeight="1" x14ac:dyDescent="0.3">
      <c r="A200" s="29">
        <v>198</v>
      </c>
      <c r="B200" s="33">
        <f t="shared" si="21"/>
        <v>366240</v>
      </c>
      <c r="C200" s="31">
        <f t="shared" si="22"/>
        <v>356660</v>
      </c>
      <c r="D200" s="31">
        <f t="shared" si="23"/>
        <v>850</v>
      </c>
      <c r="E200" s="34">
        <f t="shared" si="24"/>
        <v>723750</v>
      </c>
    </row>
    <row r="201" spans="1:5" ht="16.5" customHeight="1" x14ac:dyDescent="0.3">
      <c r="A201" s="29">
        <v>199</v>
      </c>
      <c r="B201" s="33">
        <f t="shared" si="21"/>
        <v>368270</v>
      </c>
      <c r="C201" s="31">
        <f t="shared" si="22"/>
        <v>359030</v>
      </c>
      <c r="D201" s="31">
        <f t="shared" si="23"/>
        <v>850</v>
      </c>
      <c r="E201" s="34">
        <f t="shared" si="24"/>
        <v>728150</v>
      </c>
    </row>
    <row r="202" spans="1:5" ht="16.5" customHeight="1" x14ac:dyDescent="0.3">
      <c r="A202" s="29">
        <v>200</v>
      </c>
      <c r="B202" s="33">
        <f t="shared" si="21"/>
        <v>370300</v>
      </c>
      <c r="C202" s="31">
        <f t="shared" si="22"/>
        <v>361400</v>
      </c>
      <c r="D202" s="31">
        <f t="shared" si="23"/>
        <v>860</v>
      </c>
      <c r="E202" s="34">
        <f t="shared" si="24"/>
        <v>732560</v>
      </c>
    </row>
    <row r="203" spans="1:5" ht="16.5" customHeight="1" x14ac:dyDescent="0.3">
      <c r="A203" s="29">
        <v>201</v>
      </c>
      <c r="B203" s="33">
        <f t="shared" si="21"/>
        <v>372330</v>
      </c>
      <c r="C203" s="31">
        <f t="shared" si="22"/>
        <v>363770</v>
      </c>
      <c r="D203" s="31">
        <f t="shared" si="23"/>
        <v>860</v>
      </c>
      <c r="E203" s="34">
        <f t="shared" si="24"/>
        <v>736960</v>
      </c>
    </row>
    <row r="204" spans="1:5" ht="16.5" customHeight="1" x14ac:dyDescent="0.3">
      <c r="A204" s="29">
        <v>202</v>
      </c>
      <c r="B204" s="33">
        <f t="shared" si="21"/>
        <v>374360</v>
      </c>
      <c r="C204" s="31">
        <f t="shared" si="22"/>
        <v>366140</v>
      </c>
      <c r="D204" s="31">
        <f t="shared" si="23"/>
        <v>860</v>
      </c>
      <c r="E204" s="34">
        <f t="shared" si="24"/>
        <v>741360</v>
      </c>
    </row>
    <row r="205" spans="1:5" ht="16.5" customHeight="1" x14ac:dyDescent="0.3">
      <c r="A205" s="29">
        <v>203</v>
      </c>
      <c r="B205" s="33">
        <f t="shared" si="21"/>
        <v>376390</v>
      </c>
      <c r="C205" s="31">
        <f t="shared" si="22"/>
        <v>368510</v>
      </c>
      <c r="D205" s="31">
        <f t="shared" si="23"/>
        <v>870</v>
      </c>
      <c r="E205" s="34">
        <f t="shared" si="24"/>
        <v>745770</v>
      </c>
    </row>
    <row r="206" spans="1:5" ht="16.5" customHeight="1" x14ac:dyDescent="0.3">
      <c r="A206" s="29">
        <v>204</v>
      </c>
      <c r="B206" s="33">
        <f t="shared" si="21"/>
        <v>378420</v>
      </c>
      <c r="C206" s="31">
        <f t="shared" si="22"/>
        <v>370880</v>
      </c>
      <c r="D206" s="31">
        <f t="shared" si="23"/>
        <v>870</v>
      </c>
      <c r="E206" s="34">
        <f t="shared" si="24"/>
        <v>750170</v>
      </c>
    </row>
    <row r="207" spans="1:5" ht="16.5" customHeight="1" x14ac:dyDescent="0.3">
      <c r="A207" s="29">
        <v>205</v>
      </c>
      <c r="B207" s="33">
        <f t="shared" si="21"/>
        <v>380450</v>
      </c>
      <c r="C207" s="31">
        <f t="shared" si="22"/>
        <v>373250</v>
      </c>
      <c r="D207" s="31">
        <f t="shared" si="23"/>
        <v>880</v>
      </c>
      <c r="E207" s="34">
        <f t="shared" si="24"/>
        <v>754580</v>
      </c>
    </row>
    <row r="208" spans="1:5" ht="16.5" customHeight="1" x14ac:dyDescent="0.3">
      <c r="A208" s="29">
        <v>206</v>
      </c>
      <c r="B208" s="33">
        <f t="shared" si="21"/>
        <v>382480</v>
      </c>
      <c r="C208" s="31">
        <f t="shared" si="22"/>
        <v>375620</v>
      </c>
      <c r="D208" s="31">
        <f t="shared" si="23"/>
        <v>880</v>
      </c>
      <c r="E208" s="34">
        <f t="shared" si="24"/>
        <v>758980</v>
      </c>
    </row>
    <row r="209" spans="1:5" ht="16.5" customHeight="1" x14ac:dyDescent="0.3">
      <c r="A209" s="29">
        <v>207</v>
      </c>
      <c r="B209" s="33">
        <f t="shared" si="21"/>
        <v>384510</v>
      </c>
      <c r="C209" s="31">
        <f t="shared" si="22"/>
        <v>377990</v>
      </c>
      <c r="D209" s="31">
        <f t="shared" si="23"/>
        <v>890</v>
      </c>
      <c r="E209" s="34">
        <f t="shared" si="24"/>
        <v>763390</v>
      </c>
    </row>
    <row r="210" spans="1:5" ht="16.5" customHeight="1" x14ac:dyDescent="0.3">
      <c r="A210" s="29">
        <v>208</v>
      </c>
      <c r="B210" s="33">
        <f t="shared" si="21"/>
        <v>386540</v>
      </c>
      <c r="C210" s="31">
        <f t="shared" si="22"/>
        <v>380360</v>
      </c>
      <c r="D210" s="31">
        <f t="shared" si="23"/>
        <v>890</v>
      </c>
      <c r="E210" s="34">
        <f t="shared" si="24"/>
        <v>767790</v>
      </c>
    </row>
    <row r="211" spans="1:5" ht="16.5" customHeight="1" x14ac:dyDescent="0.3">
      <c r="A211" s="29">
        <v>209</v>
      </c>
      <c r="B211" s="33">
        <f t="shared" si="21"/>
        <v>388570</v>
      </c>
      <c r="C211" s="31">
        <f t="shared" si="22"/>
        <v>382730</v>
      </c>
      <c r="D211" s="31">
        <f t="shared" si="23"/>
        <v>890</v>
      </c>
      <c r="E211" s="34">
        <f t="shared" si="24"/>
        <v>772190</v>
      </c>
    </row>
    <row r="212" spans="1:5" ht="16.5" customHeight="1" x14ac:dyDescent="0.3">
      <c r="A212" s="29">
        <v>210</v>
      </c>
      <c r="B212" s="33">
        <f t="shared" si="21"/>
        <v>390600</v>
      </c>
      <c r="C212" s="31">
        <f t="shared" si="22"/>
        <v>385100</v>
      </c>
      <c r="D212" s="31">
        <f t="shared" si="23"/>
        <v>900</v>
      </c>
      <c r="E212" s="34">
        <f t="shared" si="24"/>
        <v>776600</v>
      </c>
    </row>
    <row r="213" spans="1:5" ht="16.5" customHeight="1" x14ac:dyDescent="0.3">
      <c r="A213" s="29">
        <v>211</v>
      </c>
      <c r="B213" s="33">
        <f t="shared" si="21"/>
        <v>392630</v>
      </c>
      <c r="C213" s="31">
        <f t="shared" si="22"/>
        <v>387470</v>
      </c>
      <c r="D213" s="31">
        <f t="shared" si="23"/>
        <v>900</v>
      </c>
      <c r="E213" s="34">
        <f t="shared" si="24"/>
        <v>781000</v>
      </c>
    </row>
    <row r="214" spans="1:5" ht="16.5" customHeight="1" x14ac:dyDescent="0.3">
      <c r="A214" s="29">
        <v>212</v>
      </c>
      <c r="B214" s="33">
        <f t="shared" si="21"/>
        <v>394660</v>
      </c>
      <c r="C214" s="31">
        <f t="shared" si="22"/>
        <v>389840</v>
      </c>
      <c r="D214" s="31">
        <f t="shared" si="23"/>
        <v>910</v>
      </c>
      <c r="E214" s="34">
        <f t="shared" si="24"/>
        <v>785410</v>
      </c>
    </row>
    <row r="215" spans="1:5" ht="16.5" customHeight="1" x14ac:dyDescent="0.3">
      <c r="A215" s="29">
        <v>213</v>
      </c>
      <c r="B215" s="33">
        <f t="shared" si="21"/>
        <v>396690</v>
      </c>
      <c r="C215" s="31">
        <f t="shared" si="22"/>
        <v>392210</v>
      </c>
      <c r="D215" s="31">
        <f t="shared" si="23"/>
        <v>910</v>
      </c>
      <c r="E215" s="34">
        <f t="shared" si="24"/>
        <v>789810</v>
      </c>
    </row>
    <row r="216" spans="1:5" ht="16.5" customHeight="1" x14ac:dyDescent="0.3">
      <c r="A216" s="29">
        <v>214</v>
      </c>
      <c r="B216" s="33">
        <f t="shared" si="21"/>
        <v>398720</v>
      </c>
      <c r="C216" s="31">
        <f t="shared" si="22"/>
        <v>394580</v>
      </c>
      <c r="D216" s="31">
        <f t="shared" si="23"/>
        <v>920</v>
      </c>
      <c r="E216" s="34">
        <f t="shared" si="24"/>
        <v>794220</v>
      </c>
    </row>
    <row r="217" spans="1:5" ht="16.5" customHeight="1" x14ac:dyDescent="0.3">
      <c r="A217" s="29">
        <v>215</v>
      </c>
      <c r="B217" s="33">
        <f t="shared" si="21"/>
        <v>400750</v>
      </c>
      <c r="C217" s="31">
        <f t="shared" si="22"/>
        <v>396950</v>
      </c>
      <c r="D217" s="31">
        <f t="shared" si="23"/>
        <v>920</v>
      </c>
      <c r="E217" s="34">
        <f t="shared" si="24"/>
        <v>798620</v>
      </c>
    </row>
    <row r="218" spans="1:5" ht="16.5" customHeight="1" x14ac:dyDescent="0.3">
      <c r="A218" s="29">
        <v>216</v>
      </c>
      <c r="B218" s="33">
        <f t="shared" si="21"/>
        <v>402780</v>
      </c>
      <c r="C218" s="31">
        <f t="shared" si="22"/>
        <v>399320</v>
      </c>
      <c r="D218" s="31">
        <f t="shared" si="23"/>
        <v>920</v>
      </c>
      <c r="E218" s="34">
        <f t="shared" si="24"/>
        <v>803020</v>
      </c>
    </row>
    <row r="219" spans="1:5" ht="16.5" customHeight="1" x14ac:dyDescent="0.3">
      <c r="A219" s="29">
        <v>217</v>
      </c>
      <c r="B219" s="33">
        <f t="shared" si="21"/>
        <v>404810</v>
      </c>
      <c r="C219" s="31">
        <f t="shared" si="22"/>
        <v>401690</v>
      </c>
      <c r="D219" s="31">
        <f t="shared" si="23"/>
        <v>930</v>
      </c>
      <c r="E219" s="34">
        <f t="shared" si="24"/>
        <v>807430</v>
      </c>
    </row>
    <row r="220" spans="1:5" ht="16.5" customHeight="1" x14ac:dyDescent="0.3">
      <c r="A220" s="29">
        <v>218</v>
      </c>
      <c r="B220" s="33">
        <f t="shared" si="21"/>
        <v>406840</v>
      </c>
      <c r="C220" s="31">
        <f t="shared" si="22"/>
        <v>404060</v>
      </c>
      <c r="D220" s="31">
        <f t="shared" si="23"/>
        <v>930</v>
      </c>
      <c r="E220" s="34">
        <f t="shared" si="24"/>
        <v>811830</v>
      </c>
    </row>
    <row r="221" spans="1:5" ht="16.5" customHeight="1" x14ac:dyDescent="0.3">
      <c r="A221" s="29">
        <v>219</v>
      </c>
      <c r="B221" s="33">
        <f t="shared" si="21"/>
        <v>408870</v>
      </c>
      <c r="C221" s="31">
        <f t="shared" si="22"/>
        <v>406430</v>
      </c>
      <c r="D221" s="31">
        <f t="shared" si="23"/>
        <v>940</v>
      </c>
      <c r="E221" s="34">
        <f t="shared" si="24"/>
        <v>816240</v>
      </c>
    </row>
    <row r="222" spans="1:5" ht="16.5" customHeight="1" x14ac:dyDescent="0.3">
      <c r="A222" s="29">
        <v>220</v>
      </c>
      <c r="B222" s="33">
        <f t="shared" si="21"/>
        <v>410900</v>
      </c>
      <c r="C222" s="31">
        <f t="shared" si="22"/>
        <v>408800</v>
      </c>
      <c r="D222" s="31">
        <f t="shared" si="23"/>
        <v>940</v>
      </c>
      <c r="E222" s="34">
        <f t="shared" si="24"/>
        <v>820640</v>
      </c>
    </row>
    <row r="223" spans="1:5" ht="16.5" customHeight="1" x14ac:dyDescent="0.3">
      <c r="A223" s="29">
        <v>221</v>
      </c>
      <c r="B223" s="33">
        <f t="shared" si="21"/>
        <v>412930</v>
      </c>
      <c r="C223" s="31">
        <f t="shared" si="22"/>
        <v>411170</v>
      </c>
      <c r="D223" s="31">
        <f t="shared" si="23"/>
        <v>950</v>
      </c>
      <c r="E223" s="34">
        <f t="shared" si="24"/>
        <v>825050</v>
      </c>
    </row>
    <row r="224" spans="1:5" ht="16.5" customHeight="1" x14ac:dyDescent="0.3">
      <c r="A224" s="29">
        <v>222</v>
      </c>
      <c r="B224" s="33">
        <f t="shared" si="21"/>
        <v>414960</v>
      </c>
      <c r="C224" s="31">
        <f t="shared" si="22"/>
        <v>413540</v>
      </c>
      <c r="D224" s="31">
        <f t="shared" si="23"/>
        <v>950</v>
      </c>
      <c r="E224" s="34">
        <f t="shared" si="24"/>
        <v>829450</v>
      </c>
    </row>
    <row r="225" spans="1:5" ht="16.5" customHeight="1" x14ac:dyDescent="0.3">
      <c r="A225" s="29">
        <v>223</v>
      </c>
      <c r="B225" s="33">
        <f t="shared" si="21"/>
        <v>416990</v>
      </c>
      <c r="C225" s="31">
        <f t="shared" si="22"/>
        <v>415910</v>
      </c>
      <c r="D225" s="31">
        <f t="shared" si="23"/>
        <v>950</v>
      </c>
      <c r="E225" s="34">
        <f t="shared" si="24"/>
        <v>833850</v>
      </c>
    </row>
    <row r="226" spans="1:5" ht="16.5" customHeight="1" x14ac:dyDescent="0.3">
      <c r="A226" s="29">
        <v>224</v>
      </c>
      <c r="B226" s="33">
        <f t="shared" si="21"/>
        <v>419020</v>
      </c>
      <c r="C226" s="31">
        <f t="shared" si="22"/>
        <v>418280</v>
      </c>
      <c r="D226" s="31">
        <f t="shared" si="23"/>
        <v>960</v>
      </c>
      <c r="E226" s="34">
        <f t="shared" si="24"/>
        <v>838260</v>
      </c>
    </row>
    <row r="227" spans="1:5" ht="16.5" customHeight="1" x14ac:dyDescent="0.3">
      <c r="A227" s="29">
        <v>225</v>
      </c>
      <c r="B227" s="33">
        <f t="shared" si="21"/>
        <v>421050</v>
      </c>
      <c r="C227" s="31">
        <f t="shared" si="22"/>
        <v>420650</v>
      </c>
      <c r="D227" s="31">
        <f t="shared" si="23"/>
        <v>960</v>
      </c>
      <c r="E227" s="34">
        <f t="shared" si="24"/>
        <v>842660</v>
      </c>
    </row>
    <row r="228" spans="1:5" ht="16.5" customHeight="1" x14ac:dyDescent="0.3">
      <c r="A228" s="29">
        <v>226</v>
      </c>
      <c r="B228" s="33">
        <f t="shared" si="21"/>
        <v>423080</v>
      </c>
      <c r="C228" s="31">
        <f t="shared" si="22"/>
        <v>423020</v>
      </c>
      <c r="D228" s="31">
        <f t="shared" si="23"/>
        <v>970</v>
      </c>
      <c r="E228" s="34">
        <f t="shared" si="24"/>
        <v>847070</v>
      </c>
    </row>
    <row r="229" spans="1:5" ht="16.5" customHeight="1" x14ac:dyDescent="0.3">
      <c r="A229" s="29">
        <v>227</v>
      </c>
      <c r="B229" s="33">
        <f t="shared" si="21"/>
        <v>425110</v>
      </c>
      <c r="C229" s="31">
        <f t="shared" si="22"/>
        <v>425390</v>
      </c>
      <c r="D229" s="31">
        <f t="shared" si="23"/>
        <v>970</v>
      </c>
      <c r="E229" s="34">
        <f t="shared" si="24"/>
        <v>851470</v>
      </c>
    </row>
    <row r="230" spans="1:5" ht="16.5" customHeight="1" x14ac:dyDescent="0.3">
      <c r="A230" s="29">
        <v>228</v>
      </c>
      <c r="B230" s="33">
        <f t="shared" si="21"/>
        <v>427140</v>
      </c>
      <c r="C230" s="31">
        <f t="shared" si="22"/>
        <v>427760</v>
      </c>
      <c r="D230" s="31">
        <f t="shared" si="23"/>
        <v>980</v>
      </c>
      <c r="E230" s="34">
        <f t="shared" si="24"/>
        <v>855880</v>
      </c>
    </row>
    <row r="231" spans="1:5" ht="16.5" customHeight="1" x14ac:dyDescent="0.3">
      <c r="A231" s="29">
        <v>229</v>
      </c>
      <c r="B231" s="33">
        <f t="shared" ref="B231:B294" si="25">$B$102+(A231-$A$102)*일13</f>
        <v>429170</v>
      </c>
      <c r="C231" s="31">
        <f t="shared" ref="C231:C294" si="26">$C$102+(A231-$A$102)*일24</f>
        <v>430130</v>
      </c>
      <c r="D231" s="31">
        <f t="shared" si="23"/>
        <v>980</v>
      </c>
      <c r="E231" s="34">
        <f t="shared" si="24"/>
        <v>860280</v>
      </c>
    </row>
    <row r="232" spans="1:5" ht="16.5" customHeight="1" x14ac:dyDescent="0.3">
      <c r="A232" s="29">
        <v>230</v>
      </c>
      <c r="B232" s="33">
        <f t="shared" si="25"/>
        <v>431200</v>
      </c>
      <c r="C232" s="31">
        <f t="shared" si="26"/>
        <v>432500</v>
      </c>
      <c r="D232" s="31">
        <f t="shared" si="23"/>
        <v>980</v>
      </c>
      <c r="E232" s="34">
        <f t="shared" si="24"/>
        <v>864680</v>
      </c>
    </row>
    <row r="233" spans="1:5" ht="16.5" customHeight="1" x14ac:dyDescent="0.3">
      <c r="A233" s="29">
        <v>231</v>
      </c>
      <c r="B233" s="33">
        <f t="shared" si="25"/>
        <v>433230</v>
      </c>
      <c r="C233" s="31">
        <f t="shared" si="26"/>
        <v>434870</v>
      </c>
      <c r="D233" s="31">
        <f t="shared" si="23"/>
        <v>990</v>
      </c>
      <c r="E233" s="34">
        <f t="shared" si="24"/>
        <v>869090</v>
      </c>
    </row>
    <row r="234" spans="1:5" ht="16.5" customHeight="1" x14ac:dyDescent="0.3">
      <c r="A234" s="29">
        <v>232</v>
      </c>
      <c r="B234" s="33">
        <f t="shared" si="25"/>
        <v>435260</v>
      </c>
      <c r="C234" s="31">
        <f t="shared" si="26"/>
        <v>437240</v>
      </c>
      <c r="D234" s="31">
        <f t="shared" si="23"/>
        <v>990</v>
      </c>
      <c r="E234" s="34">
        <f t="shared" si="24"/>
        <v>873490</v>
      </c>
    </row>
    <row r="235" spans="1:5" ht="16.5" customHeight="1" x14ac:dyDescent="0.3">
      <c r="A235" s="29">
        <v>233</v>
      </c>
      <c r="B235" s="33">
        <f t="shared" si="25"/>
        <v>437290</v>
      </c>
      <c r="C235" s="31">
        <f t="shared" si="26"/>
        <v>439610</v>
      </c>
      <c r="D235" s="31">
        <f t="shared" si="23"/>
        <v>1000</v>
      </c>
      <c r="E235" s="34">
        <f t="shared" si="24"/>
        <v>877900</v>
      </c>
    </row>
    <row r="236" spans="1:5" ht="16.5" customHeight="1" x14ac:dyDescent="0.3">
      <c r="A236" s="29">
        <v>234</v>
      </c>
      <c r="B236" s="33">
        <f t="shared" si="25"/>
        <v>439320</v>
      </c>
      <c r="C236" s="31">
        <f t="shared" si="26"/>
        <v>441980</v>
      </c>
      <c r="D236" s="31">
        <f t="shared" si="23"/>
        <v>1000</v>
      </c>
      <c r="E236" s="34">
        <f t="shared" si="24"/>
        <v>882300</v>
      </c>
    </row>
    <row r="237" spans="1:5" ht="16.5" customHeight="1" x14ac:dyDescent="0.3">
      <c r="A237" s="29">
        <v>235</v>
      </c>
      <c r="B237" s="33">
        <f t="shared" si="25"/>
        <v>441350</v>
      </c>
      <c r="C237" s="31">
        <f t="shared" si="26"/>
        <v>444350</v>
      </c>
      <c r="D237" s="31">
        <f t="shared" si="23"/>
        <v>1010</v>
      </c>
      <c r="E237" s="34">
        <f t="shared" si="24"/>
        <v>886710</v>
      </c>
    </row>
    <row r="238" spans="1:5" ht="16.5" customHeight="1" x14ac:dyDescent="0.3">
      <c r="A238" s="29">
        <v>236</v>
      </c>
      <c r="B238" s="33">
        <f t="shared" si="25"/>
        <v>443380</v>
      </c>
      <c r="C238" s="31">
        <f t="shared" si="26"/>
        <v>446720</v>
      </c>
      <c r="D238" s="31">
        <f t="shared" si="23"/>
        <v>1010</v>
      </c>
      <c r="E238" s="34">
        <f t="shared" si="24"/>
        <v>891110</v>
      </c>
    </row>
    <row r="239" spans="1:5" ht="16.5" customHeight="1" x14ac:dyDescent="0.3">
      <c r="A239" s="29">
        <v>237</v>
      </c>
      <c r="B239" s="33">
        <f t="shared" si="25"/>
        <v>445410</v>
      </c>
      <c r="C239" s="31">
        <f t="shared" si="26"/>
        <v>449090</v>
      </c>
      <c r="D239" s="31">
        <f t="shared" si="23"/>
        <v>1010</v>
      </c>
      <c r="E239" s="34">
        <f t="shared" si="24"/>
        <v>895510</v>
      </c>
    </row>
    <row r="240" spans="1:5" ht="16.5" customHeight="1" x14ac:dyDescent="0.3">
      <c r="A240" s="29">
        <v>238</v>
      </c>
      <c r="B240" s="33">
        <f t="shared" si="25"/>
        <v>447440</v>
      </c>
      <c r="C240" s="31">
        <f t="shared" si="26"/>
        <v>451460</v>
      </c>
      <c r="D240" s="31">
        <f t="shared" si="23"/>
        <v>1020</v>
      </c>
      <c r="E240" s="34">
        <f t="shared" si="24"/>
        <v>899920</v>
      </c>
    </row>
    <row r="241" spans="1:5" ht="16.5" customHeight="1" x14ac:dyDescent="0.3">
      <c r="A241" s="29">
        <v>239</v>
      </c>
      <c r="B241" s="33">
        <f t="shared" si="25"/>
        <v>449470</v>
      </c>
      <c r="C241" s="31">
        <f t="shared" si="26"/>
        <v>453830</v>
      </c>
      <c r="D241" s="31">
        <f t="shared" ref="D241:D304" si="27">ROUNDDOWN(A241*물이용부담금,-1)</f>
        <v>1020</v>
      </c>
      <c r="E241" s="34">
        <f t="shared" ref="E241:E304" si="28">SUM(B241:D241)</f>
        <v>904320</v>
      </c>
    </row>
    <row r="242" spans="1:5" ht="16.5" customHeight="1" x14ac:dyDescent="0.3">
      <c r="A242" s="29">
        <v>240</v>
      </c>
      <c r="B242" s="33">
        <f t="shared" si="25"/>
        <v>451500</v>
      </c>
      <c r="C242" s="31">
        <f t="shared" si="26"/>
        <v>456200</v>
      </c>
      <c r="D242" s="31">
        <f t="shared" si="27"/>
        <v>1030</v>
      </c>
      <c r="E242" s="34">
        <f t="shared" si="28"/>
        <v>908730</v>
      </c>
    </row>
    <row r="243" spans="1:5" ht="16.5" customHeight="1" x14ac:dyDescent="0.3">
      <c r="A243" s="29">
        <v>241</v>
      </c>
      <c r="B243" s="33">
        <f t="shared" si="25"/>
        <v>453530</v>
      </c>
      <c r="C243" s="31">
        <f t="shared" si="26"/>
        <v>458570</v>
      </c>
      <c r="D243" s="31">
        <f t="shared" si="27"/>
        <v>1030</v>
      </c>
      <c r="E243" s="34">
        <f t="shared" si="28"/>
        <v>913130</v>
      </c>
    </row>
    <row r="244" spans="1:5" ht="16.5" customHeight="1" x14ac:dyDescent="0.3">
      <c r="A244" s="29">
        <v>242</v>
      </c>
      <c r="B244" s="33">
        <f t="shared" si="25"/>
        <v>455560</v>
      </c>
      <c r="C244" s="31">
        <f t="shared" si="26"/>
        <v>460940</v>
      </c>
      <c r="D244" s="31">
        <f t="shared" si="27"/>
        <v>1040</v>
      </c>
      <c r="E244" s="34">
        <f t="shared" si="28"/>
        <v>917540</v>
      </c>
    </row>
    <row r="245" spans="1:5" ht="16.5" customHeight="1" x14ac:dyDescent="0.3">
      <c r="A245" s="29">
        <v>243</v>
      </c>
      <c r="B245" s="33">
        <f t="shared" si="25"/>
        <v>457590</v>
      </c>
      <c r="C245" s="31">
        <f t="shared" si="26"/>
        <v>463310</v>
      </c>
      <c r="D245" s="31">
        <f t="shared" si="27"/>
        <v>1040</v>
      </c>
      <c r="E245" s="34">
        <f t="shared" si="28"/>
        <v>921940</v>
      </c>
    </row>
    <row r="246" spans="1:5" ht="16.5" customHeight="1" x14ac:dyDescent="0.3">
      <c r="A246" s="29">
        <v>244</v>
      </c>
      <c r="B246" s="33">
        <f t="shared" si="25"/>
        <v>459620</v>
      </c>
      <c r="C246" s="31">
        <f t="shared" si="26"/>
        <v>465680</v>
      </c>
      <c r="D246" s="31">
        <f t="shared" si="27"/>
        <v>1040</v>
      </c>
      <c r="E246" s="34">
        <f t="shared" si="28"/>
        <v>926340</v>
      </c>
    </row>
    <row r="247" spans="1:5" ht="16.5" customHeight="1" x14ac:dyDescent="0.3">
      <c r="A247" s="29">
        <v>245</v>
      </c>
      <c r="B247" s="33">
        <f t="shared" si="25"/>
        <v>461650</v>
      </c>
      <c r="C247" s="31">
        <f t="shared" si="26"/>
        <v>468050</v>
      </c>
      <c r="D247" s="31">
        <f t="shared" si="27"/>
        <v>1050</v>
      </c>
      <c r="E247" s="34">
        <f t="shared" si="28"/>
        <v>930750</v>
      </c>
    </row>
    <row r="248" spans="1:5" ht="16.5" customHeight="1" x14ac:dyDescent="0.3">
      <c r="A248" s="29">
        <v>246</v>
      </c>
      <c r="B248" s="33">
        <f t="shared" si="25"/>
        <v>463680</v>
      </c>
      <c r="C248" s="31">
        <f t="shared" si="26"/>
        <v>470420</v>
      </c>
      <c r="D248" s="31">
        <f t="shared" si="27"/>
        <v>1050</v>
      </c>
      <c r="E248" s="34">
        <f t="shared" si="28"/>
        <v>935150</v>
      </c>
    </row>
    <row r="249" spans="1:5" ht="16.5" customHeight="1" x14ac:dyDescent="0.3">
      <c r="A249" s="29">
        <v>247</v>
      </c>
      <c r="B249" s="33">
        <f t="shared" si="25"/>
        <v>465710</v>
      </c>
      <c r="C249" s="31">
        <f t="shared" si="26"/>
        <v>472790</v>
      </c>
      <c r="D249" s="31">
        <f t="shared" si="27"/>
        <v>1060</v>
      </c>
      <c r="E249" s="34">
        <f t="shared" si="28"/>
        <v>939560</v>
      </c>
    </row>
    <row r="250" spans="1:5" ht="16.5" customHeight="1" x14ac:dyDescent="0.3">
      <c r="A250" s="29">
        <v>248</v>
      </c>
      <c r="B250" s="33">
        <f t="shared" si="25"/>
        <v>467740</v>
      </c>
      <c r="C250" s="31">
        <f t="shared" si="26"/>
        <v>475160</v>
      </c>
      <c r="D250" s="31">
        <f t="shared" si="27"/>
        <v>1060</v>
      </c>
      <c r="E250" s="34">
        <f t="shared" si="28"/>
        <v>943960</v>
      </c>
    </row>
    <row r="251" spans="1:5" ht="16.5" customHeight="1" x14ac:dyDescent="0.3">
      <c r="A251" s="29">
        <v>249</v>
      </c>
      <c r="B251" s="33">
        <f t="shared" si="25"/>
        <v>469770</v>
      </c>
      <c r="C251" s="31">
        <f t="shared" si="26"/>
        <v>477530</v>
      </c>
      <c r="D251" s="31">
        <f t="shared" si="27"/>
        <v>1070</v>
      </c>
      <c r="E251" s="34">
        <f t="shared" si="28"/>
        <v>948370</v>
      </c>
    </row>
    <row r="252" spans="1:5" ht="16.5" customHeight="1" x14ac:dyDescent="0.3">
      <c r="A252" s="29">
        <v>250</v>
      </c>
      <c r="B252" s="33">
        <f t="shared" si="25"/>
        <v>471800</v>
      </c>
      <c r="C252" s="31">
        <f t="shared" si="26"/>
        <v>479900</v>
      </c>
      <c r="D252" s="31">
        <f t="shared" si="27"/>
        <v>1070</v>
      </c>
      <c r="E252" s="34">
        <f t="shared" si="28"/>
        <v>952770</v>
      </c>
    </row>
    <row r="253" spans="1:5" ht="16.5" customHeight="1" x14ac:dyDescent="0.3">
      <c r="A253" s="29">
        <v>251</v>
      </c>
      <c r="B253" s="33">
        <f t="shared" si="25"/>
        <v>473830</v>
      </c>
      <c r="C253" s="31">
        <f t="shared" si="26"/>
        <v>482270</v>
      </c>
      <c r="D253" s="31">
        <f t="shared" si="27"/>
        <v>1070</v>
      </c>
      <c r="E253" s="34">
        <f t="shared" si="28"/>
        <v>957170</v>
      </c>
    </row>
    <row r="254" spans="1:5" ht="16.5" customHeight="1" x14ac:dyDescent="0.3">
      <c r="A254" s="29">
        <v>252</v>
      </c>
      <c r="B254" s="33">
        <f t="shared" si="25"/>
        <v>475860</v>
      </c>
      <c r="C254" s="31">
        <f t="shared" si="26"/>
        <v>484640</v>
      </c>
      <c r="D254" s="31">
        <f t="shared" si="27"/>
        <v>1080</v>
      </c>
      <c r="E254" s="34">
        <f t="shared" si="28"/>
        <v>961580</v>
      </c>
    </row>
    <row r="255" spans="1:5" ht="16.5" customHeight="1" x14ac:dyDescent="0.3">
      <c r="A255" s="29">
        <v>253</v>
      </c>
      <c r="B255" s="33">
        <f t="shared" si="25"/>
        <v>477890</v>
      </c>
      <c r="C255" s="31">
        <f t="shared" si="26"/>
        <v>487010</v>
      </c>
      <c r="D255" s="31">
        <f t="shared" si="27"/>
        <v>1080</v>
      </c>
      <c r="E255" s="34">
        <f t="shared" si="28"/>
        <v>965980</v>
      </c>
    </row>
    <row r="256" spans="1:5" ht="16.5" customHeight="1" x14ac:dyDescent="0.3">
      <c r="A256" s="29">
        <v>254</v>
      </c>
      <c r="B256" s="33">
        <f t="shared" si="25"/>
        <v>479920</v>
      </c>
      <c r="C256" s="31">
        <f t="shared" si="26"/>
        <v>489380</v>
      </c>
      <c r="D256" s="31">
        <f t="shared" si="27"/>
        <v>1090</v>
      </c>
      <c r="E256" s="34">
        <f t="shared" si="28"/>
        <v>970390</v>
      </c>
    </row>
    <row r="257" spans="1:5" ht="16.5" customHeight="1" x14ac:dyDescent="0.3">
      <c r="A257" s="29">
        <v>255</v>
      </c>
      <c r="B257" s="33">
        <f t="shared" si="25"/>
        <v>481950</v>
      </c>
      <c r="C257" s="31">
        <f t="shared" si="26"/>
        <v>491750</v>
      </c>
      <c r="D257" s="31">
        <f t="shared" si="27"/>
        <v>1090</v>
      </c>
      <c r="E257" s="34">
        <f t="shared" si="28"/>
        <v>974790</v>
      </c>
    </row>
    <row r="258" spans="1:5" ht="16.5" customHeight="1" x14ac:dyDescent="0.3">
      <c r="A258" s="29">
        <v>256</v>
      </c>
      <c r="B258" s="33">
        <f t="shared" si="25"/>
        <v>483980</v>
      </c>
      <c r="C258" s="31">
        <f t="shared" si="26"/>
        <v>494120</v>
      </c>
      <c r="D258" s="31">
        <f t="shared" si="27"/>
        <v>1100</v>
      </c>
      <c r="E258" s="34">
        <f t="shared" si="28"/>
        <v>979200</v>
      </c>
    </row>
    <row r="259" spans="1:5" ht="16.5" customHeight="1" x14ac:dyDescent="0.3">
      <c r="A259" s="29">
        <v>257</v>
      </c>
      <c r="B259" s="33">
        <f t="shared" si="25"/>
        <v>486010</v>
      </c>
      <c r="C259" s="31">
        <f t="shared" si="26"/>
        <v>496490</v>
      </c>
      <c r="D259" s="31">
        <f t="shared" si="27"/>
        <v>1100</v>
      </c>
      <c r="E259" s="34">
        <f t="shared" si="28"/>
        <v>983600</v>
      </c>
    </row>
    <row r="260" spans="1:5" ht="16.5" customHeight="1" x14ac:dyDescent="0.3">
      <c r="A260" s="29">
        <v>258</v>
      </c>
      <c r="B260" s="33">
        <f t="shared" si="25"/>
        <v>488040</v>
      </c>
      <c r="C260" s="31">
        <f t="shared" si="26"/>
        <v>498860</v>
      </c>
      <c r="D260" s="31">
        <f t="shared" si="27"/>
        <v>1100</v>
      </c>
      <c r="E260" s="34">
        <f t="shared" si="28"/>
        <v>988000</v>
      </c>
    </row>
    <row r="261" spans="1:5" ht="16.5" customHeight="1" x14ac:dyDescent="0.3">
      <c r="A261" s="29">
        <v>259</v>
      </c>
      <c r="B261" s="33">
        <f t="shared" si="25"/>
        <v>490070</v>
      </c>
      <c r="C261" s="31">
        <f t="shared" si="26"/>
        <v>501230</v>
      </c>
      <c r="D261" s="31">
        <f t="shared" si="27"/>
        <v>1110</v>
      </c>
      <c r="E261" s="34">
        <f t="shared" si="28"/>
        <v>992410</v>
      </c>
    </row>
    <row r="262" spans="1:5" ht="16.5" customHeight="1" x14ac:dyDescent="0.3">
      <c r="A262" s="29">
        <v>260</v>
      </c>
      <c r="B262" s="33">
        <f t="shared" si="25"/>
        <v>492100</v>
      </c>
      <c r="C262" s="31">
        <f t="shared" si="26"/>
        <v>503600</v>
      </c>
      <c r="D262" s="31">
        <f t="shared" si="27"/>
        <v>1110</v>
      </c>
      <c r="E262" s="34">
        <f t="shared" si="28"/>
        <v>996810</v>
      </c>
    </row>
    <row r="263" spans="1:5" ht="16.5" customHeight="1" x14ac:dyDescent="0.3">
      <c r="A263" s="29">
        <v>261</v>
      </c>
      <c r="B263" s="33">
        <f t="shared" si="25"/>
        <v>494130</v>
      </c>
      <c r="C263" s="31">
        <f t="shared" si="26"/>
        <v>505970</v>
      </c>
      <c r="D263" s="31">
        <f t="shared" si="27"/>
        <v>1120</v>
      </c>
      <c r="E263" s="34">
        <f t="shared" si="28"/>
        <v>1001220</v>
      </c>
    </row>
    <row r="264" spans="1:5" ht="16.5" customHeight="1" x14ac:dyDescent="0.3">
      <c r="A264" s="29">
        <v>262</v>
      </c>
      <c r="B264" s="33">
        <f t="shared" si="25"/>
        <v>496160</v>
      </c>
      <c r="C264" s="31">
        <f t="shared" si="26"/>
        <v>508340</v>
      </c>
      <c r="D264" s="31">
        <f t="shared" si="27"/>
        <v>1120</v>
      </c>
      <c r="E264" s="34">
        <f t="shared" si="28"/>
        <v>1005620</v>
      </c>
    </row>
    <row r="265" spans="1:5" ht="16.5" customHeight="1" x14ac:dyDescent="0.3">
      <c r="A265" s="29">
        <v>263</v>
      </c>
      <c r="B265" s="33">
        <f t="shared" si="25"/>
        <v>498190</v>
      </c>
      <c r="C265" s="31">
        <f t="shared" si="26"/>
        <v>510710</v>
      </c>
      <c r="D265" s="31">
        <f t="shared" si="27"/>
        <v>1130</v>
      </c>
      <c r="E265" s="34">
        <f t="shared" si="28"/>
        <v>1010030</v>
      </c>
    </row>
    <row r="266" spans="1:5" ht="16.5" customHeight="1" x14ac:dyDescent="0.3">
      <c r="A266" s="29">
        <v>264</v>
      </c>
      <c r="B266" s="33">
        <f t="shared" si="25"/>
        <v>500220</v>
      </c>
      <c r="C266" s="31">
        <f t="shared" si="26"/>
        <v>513080</v>
      </c>
      <c r="D266" s="31">
        <f t="shared" si="27"/>
        <v>1130</v>
      </c>
      <c r="E266" s="34">
        <f t="shared" si="28"/>
        <v>1014430</v>
      </c>
    </row>
    <row r="267" spans="1:5" ht="16.5" customHeight="1" x14ac:dyDescent="0.3">
      <c r="A267" s="29">
        <v>265</v>
      </c>
      <c r="B267" s="33">
        <f t="shared" si="25"/>
        <v>502250</v>
      </c>
      <c r="C267" s="31">
        <f t="shared" si="26"/>
        <v>515450</v>
      </c>
      <c r="D267" s="31">
        <f t="shared" si="27"/>
        <v>1130</v>
      </c>
      <c r="E267" s="34">
        <f t="shared" si="28"/>
        <v>1018830</v>
      </c>
    </row>
    <row r="268" spans="1:5" ht="16.5" customHeight="1" x14ac:dyDescent="0.3">
      <c r="A268" s="29">
        <v>266</v>
      </c>
      <c r="B268" s="33">
        <f t="shared" si="25"/>
        <v>504280</v>
      </c>
      <c r="C268" s="31">
        <f t="shared" si="26"/>
        <v>517820</v>
      </c>
      <c r="D268" s="31">
        <f t="shared" si="27"/>
        <v>1140</v>
      </c>
      <c r="E268" s="34">
        <f t="shared" si="28"/>
        <v>1023240</v>
      </c>
    </row>
    <row r="269" spans="1:5" ht="16.5" customHeight="1" x14ac:dyDescent="0.3">
      <c r="A269" s="29">
        <v>267</v>
      </c>
      <c r="B269" s="33">
        <f t="shared" si="25"/>
        <v>506310</v>
      </c>
      <c r="C269" s="31">
        <f t="shared" si="26"/>
        <v>520190</v>
      </c>
      <c r="D269" s="31">
        <f t="shared" si="27"/>
        <v>1140</v>
      </c>
      <c r="E269" s="34">
        <f t="shared" si="28"/>
        <v>1027640</v>
      </c>
    </row>
    <row r="270" spans="1:5" ht="16.5" customHeight="1" x14ac:dyDescent="0.3">
      <c r="A270" s="29">
        <v>268</v>
      </c>
      <c r="B270" s="33">
        <f t="shared" si="25"/>
        <v>508340</v>
      </c>
      <c r="C270" s="31">
        <f t="shared" si="26"/>
        <v>522560</v>
      </c>
      <c r="D270" s="31">
        <f t="shared" si="27"/>
        <v>1150</v>
      </c>
      <c r="E270" s="34">
        <f t="shared" si="28"/>
        <v>1032050</v>
      </c>
    </row>
    <row r="271" spans="1:5" ht="16.5" customHeight="1" x14ac:dyDescent="0.3">
      <c r="A271" s="29">
        <v>269</v>
      </c>
      <c r="B271" s="33">
        <f t="shared" si="25"/>
        <v>510370</v>
      </c>
      <c r="C271" s="31">
        <f t="shared" si="26"/>
        <v>524930</v>
      </c>
      <c r="D271" s="31">
        <f t="shared" si="27"/>
        <v>1150</v>
      </c>
      <c r="E271" s="34">
        <f t="shared" si="28"/>
        <v>1036450</v>
      </c>
    </row>
    <row r="272" spans="1:5" ht="16.5" customHeight="1" x14ac:dyDescent="0.3">
      <c r="A272" s="29">
        <v>270</v>
      </c>
      <c r="B272" s="33">
        <f t="shared" si="25"/>
        <v>512400</v>
      </c>
      <c r="C272" s="31">
        <f t="shared" si="26"/>
        <v>527300</v>
      </c>
      <c r="D272" s="31">
        <f t="shared" si="27"/>
        <v>1160</v>
      </c>
      <c r="E272" s="34">
        <f t="shared" si="28"/>
        <v>1040860</v>
      </c>
    </row>
    <row r="273" spans="1:5" ht="16.5" customHeight="1" x14ac:dyDescent="0.3">
      <c r="A273" s="29">
        <v>271</v>
      </c>
      <c r="B273" s="33">
        <f t="shared" si="25"/>
        <v>514430</v>
      </c>
      <c r="C273" s="31">
        <f t="shared" si="26"/>
        <v>529670</v>
      </c>
      <c r="D273" s="31">
        <f t="shared" si="27"/>
        <v>1160</v>
      </c>
      <c r="E273" s="34">
        <f t="shared" si="28"/>
        <v>1045260</v>
      </c>
    </row>
    <row r="274" spans="1:5" ht="16.5" customHeight="1" x14ac:dyDescent="0.3">
      <c r="A274" s="29">
        <v>272</v>
      </c>
      <c r="B274" s="33">
        <f t="shared" si="25"/>
        <v>516460</v>
      </c>
      <c r="C274" s="31">
        <f t="shared" si="26"/>
        <v>532040</v>
      </c>
      <c r="D274" s="31">
        <f t="shared" si="27"/>
        <v>1160</v>
      </c>
      <c r="E274" s="34">
        <f t="shared" si="28"/>
        <v>1049660</v>
      </c>
    </row>
    <row r="275" spans="1:5" ht="16.5" customHeight="1" x14ac:dyDescent="0.3">
      <c r="A275" s="29">
        <v>273</v>
      </c>
      <c r="B275" s="33">
        <f t="shared" si="25"/>
        <v>518490</v>
      </c>
      <c r="C275" s="31">
        <f t="shared" si="26"/>
        <v>534410</v>
      </c>
      <c r="D275" s="31">
        <f t="shared" si="27"/>
        <v>1170</v>
      </c>
      <c r="E275" s="34">
        <f t="shared" si="28"/>
        <v>1054070</v>
      </c>
    </row>
    <row r="276" spans="1:5" ht="16.5" customHeight="1" x14ac:dyDescent="0.3">
      <c r="A276" s="29">
        <v>274</v>
      </c>
      <c r="B276" s="33">
        <f t="shared" si="25"/>
        <v>520520</v>
      </c>
      <c r="C276" s="31">
        <f t="shared" si="26"/>
        <v>536780</v>
      </c>
      <c r="D276" s="31">
        <f t="shared" si="27"/>
        <v>1170</v>
      </c>
      <c r="E276" s="34">
        <f t="shared" si="28"/>
        <v>1058470</v>
      </c>
    </row>
    <row r="277" spans="1:5" ht="16.5" customHeight="1" x14ac:dyDescent="0.3">
      <c r="A277" s="29">
        <v>275</v>
      </c>
      <c r="B277" s="33">
        <f t="shared" si="25"/>
        <v>522550</v>
      </c>
      <c r="C277" s="31">
        <f t="shared" si="26"/>
        <v>539150</v>
      </c>
      <c r="D277" s="31">
        <f t="shared" si="27"/>
        <v>1180</v>
      </c>
      <c r="E277" s="34">
        <f t="shared" si="28"/>
        <v>1062880</v>
      </c>
    </row>
    <row r="278" spans="1:5" ht="16.5" customHeight="1" x14ac:dyDescent="0.3">
      <c r="A278" s="29">
        <v>276</v>
      </c>
      <c r="B278" s="33">
        <f t="shared" si="25"/>
        <v>524580</v>
      </c>
      <c r="C278" s="31">
        <f t="shared" si="26"/>
        <v>541520</v>
      </c>
      <c r="D278" s="31">
        <f t="shared" si="27"/>
        <v>1180</v>
      </c>
      <c r="E278" s="34">
        <f t="shared" si="28"/>
        <v>1067280</v>
      </c>
    </row>
    <row r="279" spans="1:5" ht="16.5" customHeight="1" x14ac:dyDescent="0.3">
      <c r="A279" s="29">
        <v>277</v>
      </c>
      <c r="B279" s="33">
        <f t="shared" si="25"/>
        <v>526610</v>
      </c>
      <c r="C279" s="31">
        <f t="shared" si="26"/>
        <v>543890</v>
      </c>
      <c r="D279" s="31">
        <f t="shared" si="27"/>
        <v>1190</v>
      </c>
      <c r="E279" s="34">
        <f t="shared" si="28"/>
        <v>1071690</v>
      </c>
    </row>
    <row r="280" spans="1:5" ht="16.5" customHeight="1" x14ac:dyDescent="0.3">
      <c r="A280" s="29">
        <v>278</v>
      </c>
      <c r="B280" s="33">
        <f t="shared" si="25"/>
        <v>528640</v>
      </c>
      <c r="C280" s="31">
        <f t="shared" si="26"/>
        <v>546260</v>
      </c>
      <c r="D280" s="31">
        <f t="shared" si="27"/>
        <v>1190</v>
      </c>
      <c r="E280" s="34">
        <f t="shared" si="28"/>
        <v>1076090</v>
      </c>
    </row>
    <row r="281" spans="1:5" ht="16.5" customHeight="1" x14ac:dyDescent="0.3">
      <c r="A281" s="29">
        <v>279</v>
      </c>
      <c r="B281" s="33">
        <f t="shared" si="25"/>
        <v>530670</v>
      </c>
      <c r="C281" s="31">
        <f t="shared" si="26"/>
        <v>548630</v>
      </c>
      <c r="D281" s="31">
        <f t="shared" si="27"/>
        <v>1190</v>
      </c>
      <c r="E281" s="34">
        <f t="shared" si="28"/>
        <v>1080490</v>
      </c>
    </row>
    <row r="282" spans="1:5" ht="16.5" customHeight="1" x14ac:dyDescent="0.3">
      <c r="A282" s="29">
        <v>280</v>
      </c>
      <c r="B282" s="33">
        <f t="shared" si="25"/>
        <v>532700</v>
      </c>
      <c r="C282" s="31">
        <f t="shared" si="26"/>
        <v>551000</v>
      </c>
      <c r="D282" s="31">
        <f t="shared" si="27"/>
        <v>1200</v>
      </c>
      <c r="E282" s="34">
        <f t="shared" si="28"/>
        <v>1084900</v>
      </c>
    </row>
    <row r="283" spans="1:5" ht="16.5" customHeight="1" x14ac:dyDescent="0.3">
      <c r="A283" s="29">
        <v>281</v>
      </c>
      <c r="B283" s="33">
        <f t="shared" si="25"/>
        <v>534730</v>
      </c>
      <c r="C283" s="31">
        <f t="shared" si="26"/>
        <v>553370</v>
      </c>
      <c r="D283" s="31">
        <f t="shared" si="27"/>
        <v>1200</v>
      </c>
      <c r="E283" s="34">
        <f t="shared" si="28"/>
        <v>1089300</v>
      </c>
    </row>
    <row r="284" spans="1:5" ht="16.5" customHeight="1" x14ac:dyDescent="0.3">
      <c r="A284" s="29">
        <v>282</v>
      </c>
      <c r="B284" s="33">
        <f t="shared" si="25"/>
        <v>536760</v>
      </c>
      <c r="C284" s="31">
        <f t="shared" si="26"/>
        <v>555740</v>
      </c>
      <c r="D284" s="31">
        <f t="shared" si="27"/>
        <v>1210</v>
      </c>
      <c r="E284" s="34">
        <f t="shared" si="28"/>
        <v>1093710</v>
      </c>
    </row>
    <row r="285" spans="1:5" ht="16.5" customHeight="1" x14ac:dyDescent="0.3">
      <c r="A285" s="29">
        <v>283</v>
      </c>
      <c r="B285" s="33">
        <f t="shared" si="25"/>
        <v>538790</v>
      </c>
      <c r="C285" s="31">
        <f t="shared" si="26"/>
        <v>558110</v>
      </c>
      <c r="D285" s="31">
        <f t="shared" si="27"/>
        <v>1210</v>
      </c>
      <c r="E285" s="34">
        <f t="shared" si="28"/>
        <v>1098110</v>
      </c>
    </row>
    <row r="286" spans="1:5" ht="16.5" customHeight="1" x14ac:dyDescent="0.3">
      <c r="A286" s="29">
        <v>284</v>
      </c>
      <c r="B286" s="33">
        <f t="shared" si="25"/>
        <v>540820</v>
      </c>
      <c r="C286" s="31">
        <f t="shared" si="26"/>
        <v>560480</v>
      </c>
      <c r="D286" s="31">
        <f t="shared" si="27"/>
        <v>1220</v>
      </c>
      <c r="E286" s="34">
        <f t="shared" si="28"/>
        <v>1102520</v>
      </c>
    </row>
    <row r="287" spans="1:5" ht="16.5" customHeight="1" x14ac:dyDescent="0.3">
      <c r="A287" s="29">
        <v>285</v>
      </c>
      <c r="B287" s="33">
        <f t="shared" si="25"/>
        <v>542850</v>
      </c>
      <c r="C287" s="31">
        <f t="shared" si="26"/>
        <v>562850</v>
      </c>
      <c r="D287" s="31">
        <f t="shared" si="27"/>
        <v>1220</v>
      </c>
      <c r="E287" s="34">
        <f t="shared" si="28"/>
        <v>1106920</v>
      </c>
    </row>
    <row r="288" spans="1:5" ht="16.5" customHeight="1" x14ac:dyDescent="0.3">
      <c r="A288" s="29">
        <v>286</v>
      </c>
      <c r="B288" s="33">
        <f t="shared" si="25"/>
        <v>544880</v>
      </c>
      <c r="C288" s="31">
        <f t="shared" si="26"/>
        <v>565220</v>
      </c>
      <c r="D288" s="31">
        <f t="shared" si="27"/>
        <v>1220</v>
      </c>
      <c r="E288" s="34">
        <f t="shared" si="28"/>
        <v>1111320</v>
      </c>
    </row>
    <row r="289" spans="1:5" ht="16.5" customHeight="1" x14ac:dyDescent="0.3">
      <c r="A289" s="29">
        <v>287</v>
      </c>
      <c r="B289" s="33">
        <f t="shared" si="25"/>
        <v>546910</v>
      </c>
      <c r="C289" s="31">
        <f t="shared" si="26"/>
        <v>567590</v>
      </c>
      <c r="D289" s="31">
        <f t="shared" si="27"/>
        <v>1230</v>
      </c>
      <c r="E289" s="34">
        <f t="shared" si="28"/>
        <v>1115730</v>
      </c>
    </row>
    <row r="290" spans="1:5" ht="16.5" customHeight="1" x14ac:dyDescent="0.3">
      <c r="A290" s="29">
        <v>288</v>
      </c>
      <c r="B290" s="33">
        <f t="shared" si="25"/>
        <v>548940</v>
      </c>
      <c r="C290" s="31">
        <f t="shared" si="26"/>
        <v>569960</v>
      </c>
      <c r="D290" s="31">
        <f t="shared" si="27"/>
        <v>1230</v>
      </c>
      <c r="E290" s="34">
        <f t="shared" si="28"/>
        <v>1120130</v>
      </c>
    </row>
    <row r="291" spans="1:5" ht="16.5" customHeight="1" x14ac:dyDescent="0.3">
      <c r="A291" s="29">
        <v>289</v>
      </c>
      <c r="B291" s="33">
        <f t="shared" si="25"/>
        <v>550970</v>
      </c>
      <c r="C291" s="31">
        <f t="shared" si="26"/>
        <v>572330</v>
      </c>
      <c r="D291" s="31">
        <f t="shared" si="27"/>
        <v>1240</v>
      </c>
      <c r="E291" s="34">
        <f t="shared" si="28"/>
        <v>1124540</v>
      </c>
    </row>
    <row r="292" spans="1:5" ht="16.5" customHeight="1" x14ac:dyDescent="0.3">
      <c r="A292" s="29">
        <v>290</v>
      </c>
      <c r="B292" s="33">
        <f t="shared" si="25"/>
        <v>553000</v>
      </c>
      <c r="C292" s="31">
        <f t="shared" si="26"/>
        <v>574700</v>
      </c>
      <c r="D292" s="31">
        <f t="shared" si="27"/>
        <v>1240</v>
      </c>
      <c r="E292" s="34">
        <f t="shared" si="28"/>
        <v>1128940</v>
      </c>
    </row>
    <row r="293" spans="1:5" ht="16.5" customHeight="1" x14ac:dyDescent="0.3">
      <c r="A293" s="29">
        <v>291</v>
      </c>
      <c r="B293" s="33">
        <f t="shared" si="25"/>
        <v>555030</v>
      </c>
      <c r="C293" s="31">
        <f t="shared" si="26"/>
        <v>577070</v>
      </c>
      <c r="D293" s="31">
        <f t="shared" si="27"/>
        <v>1250</v>
      </c>
      <c r="E293" s="34">
        <f t="shared" si="28"/>
        <v>1133350</v>
      </c>
    </row>
    <row r="294" spans="1:5" ht="16.5" customHeight="1" x14ac:dyDescent="0.3">
      <c r="A294" s="29">
        <v>292</v>
      </c>
      <c r="B294" s="33">
        <f t="shared" si="25"/>
        <v>557060</v>
      </c>
      <c r="C294" s="31">
        <f t="shared" si="26"/>
        <v>579440</v>
      </c>
      <c r="D294" s="31">
        <f t="shared" si="27"/>
        <v>1250</v>
      </c>
      <c r="E294" s="34">
        <f t="shared" si="28"/>
        <v>1137750</v>
      </c>
    </row>
    <row r="295" spans="1:5" ht="16.5" customHeight="1" x14ac:dyDescent="0.3">
      <c r="A295" s="29">
        <v>293</v>
      </c>
      <c r="B295" s="33">
        <f t="shared" ref="B295:B358" si="29">$B$102+(A295-$A$102)*일13</f>
        <v>559090</v>
      </c>
      <c r="C295" s="31">
        <f t="shared" ref="C295:C358" si="30">$C$102+(A295-$A$102)*일24</f>
        <v>581810</v>
      </c>
      <c r="D295" s="31">
        <f t="shared" si="27"/>
        <v>1250</v>
      </c>
      <c r="E295" s="34">
        <f t="shared" si="28"/>
        <v>1142150</v>
      </c>
    </row>
    <row r="296" spans="1:5" ht="16.5" customHeight="1" x14ac:dyDescent="0.3">
      <c r="A296" s="29">
        <v>294</v>
      </c>
      <c r="B296" s="33">
        <f t="shared" si="29"/>
        <v>561120</v>
      </c>
      <c r="C296" s="31">
        <f t="shared" si="30"/>
        <v>584180</v>
      </c>
      <c r="D296" s="31">
        <f t="shared" si="27"/>
        <v>1260</v>
      </c>
      <c r="E296" s="34">
        <f t="shared" si="28"/>
        <v>1146560</v>
      </c>
    </row>
    <row r="297" spans="1:5" ht="16.5" customHeight="1" x14ac:dyDescent="0.3">
      <c r="A297" s="29">
        <v>295</v>
      </c>
      <c r="B297" s="33">
        <f t="shared" si="29"/>
        <v>563150</v>
      </c>
      <c r="C297" s="31">
        <f t="shared" si="30"/>
        <v>586550</v>
      </c>
      <c r="D297" s="31">
        <f t="shared" si="27"/>
        <v>1260</v>
      </c>
      <c r="E297" s="34">
        <f t="shared" si="28"/>
        <v>1150960</v>
      </c>
    </row>
    <row r="298" spans="1:5" ht="16.5" customHeight="1" x14ac:dyDescent="0.3">
      <c r="A298" s="29">
        <v>296</v>
      </c>
      <c r="B298" s="33">
        <f t="shared" si="29"/>
        <v>565180</v>
      </c>
      <c r="C298" s="31">
        <f t="shared" si="30"/>
        <v>588920</v>
      </c>
      <c r="D298" s="31">
        <f t="shared" si="27"/>
        <v>1270</v>
      </c>
      <c r="E298" s="34">
        <f t="shared" si="28"/>
        <v>1155370</v>
      </c>
    </row>
    <row r="299" spans="1:5" ht="16.5" customHeight="1" x14ac:dyDescent="0.3">
      <c r="A299" s="29">
        <v>297</v>
      </c>
      <c r="B299" s="33">
        <f t="shared" si="29"/>
        <v>567210</v>
      </c>
      <c r="C299" s="31">
        <f t="shared" si="30"/>
        <v>591290</v>
      </c>
      <c r="D299" s="31">
        <f t="shared" si="27"/>
        <v>1270</v>
      </c>
      <c r="E299" s="34">
        <f t="shared" si="28"/>
        <v>1159770</v>
      </c>
    </row>
    <row r="300" spans="1:5" ht="16.5" customHeight="1" x14ac:dyDescent="0.3">
      <c r="A300" s="29">
        <v>298</v>
      </c>
      <c r="B300" s="33">
        <f t="shared" si="29"/>
        <v>569240</v>
      </c>
      <c r="C300" s="31">
        <f t="shared" si="30"/>
        <v>593660</v>
      </c>
      <c r="D300" s="31">
        <f t="shared" si="27"/>
        <v>1280</v>
      </c>
      <c r="E300" s="34">
        <f t="shared" si="28"/>
        <v>1164180</v>
      </c>
    </row>
    <row r="301" spans="1:5" ht="16.5" customHeight="1" x14ac:dyDescent="0.3">
      <c r="A301" s="29">
        <v>299</v>
      </c>
      <c r="B301" s="33">
        <f t="shared" si="29"/>
        <v>571270</v>
      </c>
      <c r="C301" s="31">
        <f t="shared" si="30"/>
        <v>596030</v>
      </c>
      <c r="D301" s="31">
        <f t="shared" si="27"/>
        <v>1280</v>
      </c>
      <c r="E301" s="34">
        <f t="shared" si="28"/>
        <v>1168580</v>
      </c>
    </row>
    <row r="302" spans="1:5" ht="16.5" customHeight="1" x14ac:dyDescent="0.3">
      <c r="A302" s="29">
        <v>300</v>
      </c>
      <c r="B302" s="33">
        <f t="shared" si="29"/>
        <v>573300</v>
      </c>
      <c r="C302" s="31">
        <f t="shared" si="30"/>
        <v>598400</v>
      </c>
      <c r="D302" s="31">
        <f t="shared" si="27"/>
        <v>1290</v>
      </c>
      <c r="E302" s="34">
        <f t="shared" si="28"/>
        <v>1172990</v>
      </c>
    </row>
    <row r="303" spans="1:5" ht="16.5" customHeight="1" x14ac:dyDescent="0.3">
      <c r="A303" s="29">
        <v>301</v>
      </c>
      <c r="B303" s="33">
        <f t="shared" si="29"/>
        <v>575330</v>
      </c>
      <c r="C303" s="31">
        <f t="shared" si="30"/>
        <v>600770</v>
      </c>
      <c r="D303" s="31">
        <f t="shared" si="27"/>
        <v>1290</v>
      </c>
      <c r="E303" s="34">
        <f t="shared" si="28"/>
        <v>1177390</v>
      </c>
    </row>
    <row r="304" spans="1:5" ht="16.5" customHeight="1" x14ac:dyDescent="0.3">
      <c r="A304" s="29">
        <v>302</v>
      </c>
      <c r="B304" s="33">
        <f t="shared" si="29"/>
        <v>577360</v>
      </c>
      <c r="C304" s="31">
        <f t="shared" si="30"/>
        <v>603140</v>
      </c>
      <c r="D304" s="31">
        <f t="shared" si="27"/>
        <v>1290</v>
      </c>
      <c r="E304" s="34">
        <f t="shared" si="28"/>
        <v>1181790</v>
      </c>
    </row>
    <row r="305" spans="1:5" ht="16.5" customHeight="1" x14ac:dyDescent="0.3">
      <c r="A305" s="29">
        <v>303</v>
      </c>
      <c r="B305" s="33">
        <f t="shared" si="29"/>
        <v>579390</v>
      </c>
      <c r="C305" s="31">
        <f t="shared" si="30"/>
        <v>605510</v>
      </c>
      <c r="D305" s="31">
        <f t="shared" ref="D305:D368" si="31">ROUNDDOWN(A305*물이용부담금,-1)</f>
        <v>1300</v>
      </c>
      <c r="E305" s="34">
        <f t="shared" ref="E305:E368" si="32">SUM(B305:D305)</f>
        <v>1186200</v>
      </c>
    </row>
    <row r="306" spans="1:5" ht="16.5" customHeight="1" x14ac:dyDescent="0.3">
      <c r="A306" s="29">
        <v>304</v>
      </c>
      <c r="B306" s="33">
        <f t="shared" si="29"/>
        <v>581420</v>
      </c>
      <c r="C306" s="31">
        <f t="shared" si="30"/>
        <v>607880</v>
      </c>
      <c r="D306" s="31">
        <f t="shared" si="31"/>
        <v>1300</v>
      </c>
      <c r="E306" s="34">
        <f t="shared" si="32"/>
        <v>1190600</v>
      </c>
    </row>
    <row r="307" spans="1:5" ht="16.5" customHeight="1" x14ac:dyDescent="0.3">
      <c r="A307" s="29">
        <v>305</v>
      </c>
      <c r="B307" s="33">
        <f t="shared" si="29"/>
        <v>583450</v>
      </c>
      <c r="C307" s="31">
        <f t="shared" si="30"/>
        <v>610250</v>
      </c>
      <c r="D307" s="31">
        <f t="shared" si="31"/>
        <v>1310</v>
      </c>
      <c r="E307" s="34">
        <f t="shared" si="32"/>
        <v>1195010</v>
      </c>
    </row>
    <row r="308" spans="1:5" ht="16.5" customHeight="1" x14ac:dyDescent="0.3">
      <c r="A308" s="29">
        <v>306</v>
      </c>
      <c r="B308" s="33">
        <f t="shared" si="29"/>
        <v>585480</v>
      </c>
      <c r="C308" s="31">
        <f t="shared" si="30"/>
        <v>612620</v>
      </c>
      <c r="D308" s="31">
        <f t="shared" si="31"/>
        <v>1310</v>
      </c>
      <c r="E308" s="34">
        <f t="shared" si="32"/>
        <v>1199410</v>
      </c>
    </row>
    <row r="309" spans="1:5" ht="16.5" customHeight="1" x14ac:dyDescent="0.3">
      <c r="A309" s="29">
        <v>307</v>
      </c>
      <c r="B309" s="33">
        <f t="shared" si="29"/>
        <v>587510</v>
      </c>
      <c r="C309" s="31">
        <f t="shared" si="30"/>
        <v>614990</v>
      </c>
      <c r="D309" s="31">
        <f t="shared" si="31"/>
        <v>1320</v>
      </c>
      <c r="E309" s="34">
        <f t="shared" si="32"/>
        <v>1203820</v>
      </c>
    </row>
    <row r="310" spans="1:5" ht="16.5" customHeight="1" x14ac:dyDescent="0.3">
      <c r="A310" s="29">
        <v>308</v>
      </c>
      <c r="B310" s="33">
        <f t="shared" si="29"/>
        <v>589540</v>
      </c>
      <c r="C310" s="31">
        <f t="shared" si="30"/>
        <v>617360</v>
      </c>
      <c r="D310" s="31">
        <f t="shared" si="31"/>
        <v>1320</v>
      </c>
      <c r="E310" s="34">
        <f t="shared" si="32"/>
        <v>1208220</v>
      </c>
    </row>
    <row r="311" spans="1:5" ht="16.5" customHeight="1" x14ac:dyDescent="0.3">
      <c r="A311" s="29">
        <v>309</v>
      </c>
      <c r="B311" s="33">
        <f t="shared" si="29"/>
        <v>591570</v>
      </c>
      <c r="C311" s="31">
        <f t="shared" si="30"/>
        <v>619730</v>
      </c>
      <c r="D311" s="31">
        <f t="shared" si="31"/>
        <v>1320</v>
      </c>
      <c r="E311" s="34">
        <f t="shared" si="32"/>
        <v>1212620</v>
      </c>
    </row>
    <row r="312" spans="1:5" ht="16.5" customHeight="1" x14ac:dyDescent="0.3">
      <c r="A312" s="29">
        <v>310</v>
      </c>
      <c r="B312" s="33">
        <f t="shared" si="29"/>
        <v>593600</v>
      </c>
      <c r="C312" s="31">
        <f t="shared" si="30"/>
        <v>622100</v>
      </c>
      <c r="D312" s="31">
        <f t="shared" si="31"/>
        <v>1330</v>
      </c>
      <c r="E312" s="34">
        <f t="shared" si="32"/>
        <v>1217030</v>
      </c>
    </row>
    <row r="313" spans="1:5" ht="16.5" customHeight="1" x14ac:dyDescent="0.3">
      <c r="A313" s="29">
        <v>311</v>
      </c>
      <c r="B313" s="33">
        <f t="shared" si="29"/>
        <v>595630</v>
      </c>
      <c r="C313" s="31">
        <f t="shared" si="30"/>
        <v>624470</v>
      </c>
      <c r="D313" s="31">
        <f t="shared" si="31"/>
        <v>1330</v>
      </c>
      <c r="E313" s="34">
        <f t="shared" si="32"/>
        <v>1221430</v>
      </c>
    </row>
    <row r="314" spans="1:5" ht="16.5" customHeight="1" x14ac:dyDescent="0.3">
      <c r="A314" s="29">
        <v>312</v>
      </c>
      <c r="B314" s="33">
        <f t="shared" si="29"/>
        <v>597660</v>
      </c>
      <c r="C314" s="31">
        <f t="shared" si="30"/>
        <v>626840</v>
      </c>
      <c r="D314" s="31">
        <f t="shared" si="31"/>
        <v>1340</v>
      </c>
      <c r="E314" s="34">
        <f t="shared" si="32"/>
        <v>1225840</v>
      </c>
    </row>
    <row r="315" spans="1:5" ht="16.5" customHeight="1" x14ac:dyDescent="0.3">
      <c r="A315" s="29">
        <v>313</v>
      </c>
      <c r="B315" s="33">
        <f t="shared" si="29"/>
        <v>599690</v>
      </c>
      <c r="C315" s="31">
        <f t="shared" si="30"/>
        <v>629210</v>
      </c>
      <c r="D315" s="31">
        <f t="shared" si="31"/>
        <v>1340</v>
      </c>
      <c r="E315" s="34">
        <f t="shared" si="32"/>
        <v>1230240</v>
      </c>
    </row>
    <row r="316" spans="1:5" ht="16.5" customHeight="1" x14ac:dyDescent="0.3">
      <c r="A316" s="29">
        <v>314</v>
      </c>
      <c r="B316" s="33">
        <f t="shared" si="29"/>
        <v>601720</v>
      </c>
      <c r="C316" s="31">
        <f t="shared" si="30"/>
        <v>631580</v>
      </c>
      <c r="D316" s="31">
        <f t="shared" si="31"/>
        <v>1350</v>
      </c>
      <c r="E316" s="34">
        <f t="shared" si="32"/>
        <v>1234650</v>
      </c>
    </row>
    <row r="317" spans="1:5" ht="16.5" customHeight="1" x14ac:dyDescent="0.3">
      <c r="A317" s="29">
        <v>315</v>
      </c>
      <c r="B317" s="33">
        <f t="shared" si="29"/>
        <v>603750</v>
      </c>
      <c r="C317" s="31">
        <f t="shared" si="30"/>
        <v>633950</v>
      </c>
      <c r="D317" s="31">
        <f t="shared" si="31"/>
        <v>1350</v>
      </c>
      <c r="E317" s="34">
        <f t="shared" si="32"/>
        <v>1239050</v>
      </c>
    </row>
    <row r="318" spans="1:5" ht="16.5" customHeight="1" x14ac:dyDescent="0.3">
      <c r="A318" s="29">
        <v>316</v>
      </c>
      <c r="B318" s="33">
        <f t="shared" si="29"/>
        <v>605780</v>
      </c>
      <c r="C318" s="31">
        <f t="shared" si="30"/>
        <v>636320</v>
      </c>
      <c r="D318" s="31">
        <f t="shared" si="31"/>
        <v>1350</v>
      </c>
      <c r="E318" s="34">
        <f t="shared" si="32"/>
        <v>1243450</v>
      </c>
    </row>
    <row r="319" spans="1:5" ht="16.5" customHeight="1" x14ac:dyDescent="0.3">
      <c r="A319" s="29">
        <v>317</v>
      </c>
      <c r="B319" s="33">
        <f t="shared" si="29"/>
        <v>607810</v>
      </c>
      <c r="C319" s="31">
        <f t="shared" si="30"/>
        <v>638690</v>
      </c>
      <c r="D319" s="31">
        <f t="shared" si="31"/>
        <v>1360</v>
      </c>
      <c r="E319" s="34">
        <f t="shared" si="32"/>
        <v>1247860</v>
      </c>
    </row>
    <row r="320" spans="1:5" ht="16.5" customHeight="1" x14ac:dyDescent="0.3">
      <c r="A320" s="29">
        <v>318</v>
      </c>
      <c r="B320" s="33">
        <f t="shared" si="29"/>
        <v>609840</v>
      </c>
      <c r="C320" s="31">
        <f t="shared" si="30"/>
        <v>641060</v>
      </c>
      <c r="D320" s="31">
        <f t="shared" si="31"/>
        <v>1360</v>
      </c>
      <c r="E320" s="34">
        <f t="shared" si="32"/>
        <v>1252260</v>
      </c>
    </row>
    <row r="321" spans="1:5" ht="16.5" customHeight="1" x14ac:dyDescent="0.3">
      <c r="A321" s="29">
        <v>319</v>
      </c>
      <c r="B321" s="33">
        <f t="shared" si="29"/>
        <v>611870</v>
      </c>
      <c r="C321" s="31">
        <f t="shared" si="30"/>
        <v>643430</v>
      </c>
      <c r="D321" s="31">
        <f t="shared" si="31"/>
        <v>1370</v>
      </c>
      <c r="E321" s="34">
        <f t="shared" si="32"/>
        <v>1256670</v>
      </c>
    </row>
    <row r="322" spans="1:5" ht="16.5" customHeight="1" x14ac:dyDescent="0.3">
      <c r="A322" s="29">
        <v>320</v>
      </c>
      <c r="B322" s="33">
        <f t="shared" si="29"/>
        <v>613900</v>
      </c>
      <c r="C322" s="31">
        <f t="shared" si="30"/>
        <v>645800</v>
      </c>
      <c r="D322" s="31">
        <f t="shared" si="31"/>
        <v>1370</v>
      </c>
      <c r="E322" s="34">
        <f t="shared" si="32"/>
        <v>1261070</v>
      </c>
    </row>
    <row r="323" spans="1:5" ht="16.5" customHeight="1" x14ac:dyDescent="0.3">
      <c r="A323" s="29">
        <v>321</v>
      </c>
      <c r="B323" s="33">
        <f t="shared" si="29"/>
        <v>615930</v>
      </c>
      <c r="C323" s="31">
        <f t="shared" si="30"/>
        <v>648170</v>
      </c>
      <c r="D323" s="31">
        <f t="shared" si="31"/>
        <v>1380</v>
      </c>
      <c r="E323" s="34">
        <f t="shared" si="32"/>
        <v>1265480</v>
      </c>
    </row>
    <row r="324" spans="1:5" ht="16.5" customHeight="1" x14ac:dyDescent="0.3">
      <c r="A324" s="29">
        <v>322</v>
      </c>
      <c r="B324" s="33">
        <f t="shared" si="29"/>
        <v>617960</v>
      </c>
      <c r="C324" s="31">
        <f t="shared" si="30"/>
        <v>650540</v>
      </c>
      <c r="D324" s="31">
        <f t="shared" si="31"/>
        <v>1380</v>
      </c>
      <c r="E324" s="34">
        <f t="shared" si="32"/>
        <v>1269880</v>
      </c>
    </row>
    <row r="325" spans="1:5" ht="16.5" customHeight="1" x14ac:dyDescent="0.3">
      <c r="A325" s="29">
        <v>323</v>
      </c>
      <c r="B325" s="33">
        <f t="shared" si="29"/>
        <v>619990</v>
      </c>
      <c r="C325" s="31">
        <f t="shared" si="30"/>
        <v>652910</v>
      </c>
      <c r="D325" s="31">
        <f t="shared" si="31"/>
        <v>1380</v>
      </c>
      <c r="E325" s="34">
        <f t="shared" si="32"/>
        <v>1274280</v>
      </c>
    </row>
    <row r="326" spans="1:5" ht="16.5" customHeight="1" x14ac:dyDescent="0.3">
      <c r="A326" s="29">
        <v>324</v>
      </c>
      <c r="B326" s="33">
        <f t="shared" si="29"/>
        <v>622020</v>
      </c>
      <c r="C326" s="31">
        <f t="shared" si="30"/>
        <v>655280</v>
      </c>
      <c r="D326" s="31">
        <f t="shared" si="31"/>
        <v>1390</v>
      </c>
      <c r="E326" s="34">
        <f t="shared" si="32"/>
        <v>1278690</v>
      </c>
    </row>
    <row r="327" spans="1:5" ht="16.5" customHeight="1" x14ac:dyDescent="0.3">
      <c r="A327" s="29">
        <v>325</v>
      </c>
      <c r="B327" s="33">
        <f t="shared" si="29"/>
        <v>624050</v>
      </c>
      <c r="C327" s="31">
        <f t="shared" si="30"/>
        <v>657650</v>
      </c>
      <c r="D327" s="31">
        <f t="shared" si="31"/>
        <v>1390</v>
      </c>
      <c r="E327" s="34">
        <f t="shared" si="32"/>
        <v>1283090</v>
      </c>
    </row>
    <row r="328" spans="1:5" ht="16.5" customHeight="1" x14ac:dyDescent="0.3">
      <c r="A328" s="29">
        <v>326</v>
      </c>
      <c r="B328" s="33">
        <f t="shared" si="29"/>
        <v>626080</v>
      </c>
      <c r="C328" s="31">
        <f t="shared" si="30"/>
        <v>660020</v>
      </c>
      <c r="D328" s="31">
        <f t="shared" si="31"/>
        <v>1400</v>
      </c>
      <c r="E328" s="34">
        <f t="shared" si="32"/>
        <v>1287500</v>
      </c>
    </row>
    <row r="329" spans="1:5" ht="16.5" customHeight="1" x14ac:dyDescent="0.3">
      <c r="A329" s="29">
        <v>327</v>
      </c>
      <c r="B329" s="33">
        <f t="shared" si="29"/>
        <v>628110</v>
      </c>
      <c r="C329" s="31">
        <f t="shared" si="30"/>
        <v>662390</v>
      </c>
      <c r="D329" s="31">
        <f t="shared" si="31"/>
        <v>1400</v>
      </c>
      <c r="E329" s="34">
        <f t="shared" si="32"/>
        <v>1291900</v>
      </c>
    </row>
    <row r="330" spans="1:5" ht="16.5" customHeight="1" x14ac:dyDescent="0.3">
      <c r="A330" s="29">
        <v>328</v>
      </c>
      <c r="B330" s="33">
        <f t="shared" si="29"/>
        <v>630140</v>
      </c>
      <c r="C330" s="31">
        <f t="shared" si="30"/>
        <v>664760</v>
      </c>
      <c r="D330" s="31">
        <f t="shared" si="31"/>
        <v>1410</v>
      </c>
      <c r="E330" s="34">
        <f t="shared" si="32"/>
        <v>1296310</v>
      </c>
    </row>
    <row r="331" spans="1:5" ht="16.5" customHeight="1" x14ac:dyDescent="0.3">
      <c r="A331" s="29">
        <v>329</v>
      </c>
      <c r="B331" s="33">
        <f t="shared" si="29"/>
        <v>632170</v>
      </c>
      <c r="C331" s="31">
        <f t="shared" si="30"/>
        <v>667130</v>
      </c>
      <c r="D331" s="31">
        <f t="shared" si="31"/>
        <v>1410</v>
      </c>
      <c r="E331" s="34">
        <f t="shared" si="32"/>
        <v>1300710</v>
      </c>
    </row>
    <row r="332" spans="1:5" ht="16.5" customHeight="1" x14ac:dyDescent="0.3">
      <c r="A332" s="29">
        <v>330</v>
      </c>
      <c r="B332" s="33">
        <f t="shared" si="29"/>
        <v>634200</v>
      </c>
      <c r="C332" s="31">
        <f t="shared" si="30"/>
        <v>669500</v>
      </c>
      <c r="D332" s="31">
        <f t="shared" si="31"/>
        <v>1410</v>
      </c>
      <c r="E332" s="34">
        <f t="shared" si="32"/>
        <v>1305110</v>
      </c>
    </row>
    <row r="333" spans="1:5" ht="16.5" customHeight="1" x14ac:dyDescent="0.3">
      <c r="A333" s="29">
        <v>331</v>
      </c>
      <c r="B333" s="33">
        <f t="shared" si="29"/>
        <v>636230</v>
      </c>
      <c r="C333" s="31">
        <f t="shared" si="30"/>
        <v>671870</v>
      </c>
      <c r="D333" s="31">
        <f t="shared" si="31"/>
        <v>1420</v>
      </c>
      <c r="E333" s="34">
        <f t="shared" si="32"/>
        <v>1309520</v>
      </c>
    </row>
    <row r="334" spans="1:5" ht="16.5" customHeight="1" x14ac:dyDescent="0.3">
      <c r="A334" s="29">
        <v>332</v>
      </c>
      <c r="B334" s="33">
        <f t="shared" si="29"/>
        <v>638260</v>
      </c>
      <c r="C334" s="31">
        <f t="shared" si="30"/>
        <v>674240</v>
      </c>
      <c r="D334" s="31">
        <f t="shared" si="31"/>
        <v>1420</v>
      </c>
      <c r="E334" s="34">
        <f t="shared" si="32"/>
        <v>1313920</v>
      </c>
    </row>
    <row r="335" spans="1:5" ht="16.5" customHeight="1" x14ac:dyDescent="0.3">
      <c r="A335" s="29">
        <v>333</v>
      </c>
      <c r="B335" s="33">
        <f t="shared" si="29"/>
        <v>640290</v>
      </c>
      <c r="C335" s="31">
        <f t="shared" si="30"/>
        <v>676610</v>
      </c>
      <c r="D335" s="31">
        <f t="shared" si="31"/>
        <v>1430</v>
      </c>
      <c r="E335" s="34">
        <f t="shared" si="32"/>
        <v>1318330</v>
      </c>
    </row>
    <row r="336" spans="1:5" ht="16.5" customHeight="1" x14ac:dyDescent="0.3">
      <c r="A336" s="29">
        <v>334</v>
      </c>
      <c r="B336" s="33">
        <f t="shared" si="29"/>
        <v>642320</v>
      </c>
      <c r="C336" s="31">
        <f t="shared" si="30"/>
        <v>678980</v>
      </c>
      <c r="D336" s="31">
        <f t="shared" si="31"/>
        <v>1430</v>
      </c>
      <c r="E336" s="34">
        <f t="shared" si="32"/>
        <v>1322730</v>
      </c>
    </row>
    <row r="337" spans="1:5" ht="16.5" customHeight="1" x14ac:dyDescent="0.3">
      <c r="A337" s="29">
        <v>335</v>
      </c>
      <c r="B337" s="33">
        <f t="shared" si="29"/>
        <v>644350</v>
      </c>
      <c r="C337" s="31">
        <f t="shared" si="30"/>
        <v>681350</v>
      </c>
      <c r="D337" s="31">
        <f t="shared" si="31"/>
        <v>1440</v>
      </c>
      <c r="E337" s="34">
        <f t="shared" si="32"/>
        <v>1327140</v>
      </c>
    </row>
    <row r="338" spans="1:5" ht="16.5" customHeight="1" x14ac:dyDescent="0.3">
      <c r="A338" s="29">
        <v>336</v>
      </c>
      <c r="B338" s="33">
        <f t="shared" si="29"/>
        <v>646380</v>
      </c>
      <c r="C338" s="31">
        <f t="shared" si="30"/>
        <v>683720</v>
      </c>
      <c r="D338" s="31">
        <f t="shared" si="31"/>
        <v>1440</v>
      </c>
      <c r="E338" s="34">
        <f t="shared" si="32"/>
        <v>1331540</v>
      </c>
    </row>
    <row r="339" spans="1:5" ht="16.5" customHeight="1" x14ac:dyDescent="0.3">
      <c r="A339" s="29">
        <v>337</v>
      </c>
      <c r="B339" s="33">
        <f t="shared" si="29"/>
        <v>648410</v>
      </c>
      <c r="C339" s="31">
        <f t="shared" si="30"/>
        <v>686090</v>
      </c>
      <c r="D339" s="31">
        <f t="shared" si="31"/>
        <v>1440</v>
      </c>
      <c r="E339" s="34">
        <f t="shared" si="32"/>
        <v>1335940</v>
      </c>
    </row>
    <row r="340" spans="1:5" ht="16.5" customHeight="1" x14ac:dyDescent="0.3">
      <c r="A340" s="29">
        <v>338</v>
      </c>
      <c r="B340" s="33">
        <f t="shared" si="29"/>
        <v>650440</v>
      </c>
      <c r="C340" s="31">
        <f t="shared" si="30"/>
        <v>688460</v>
      </c>
      <c r="D340" s="31">
        <f t="shared" si="31"/>
        <v>1450</v>
      </c>
      <c r="E340" s="34">
        <f t="shared" si="32"/>
        <v>1340350</v>
      </c>
    </row>
    <row r="341" spans="1:5" ht="16.5" customHeight="1" x14ac:dyDescent="0.3">
      <c r="A341" s="29">
        <v>339</v>
      </c>
      <c r="B341" s="33">
        <f t="shared" si="29"/>
        <v>652470</v>
      </c>
      <c r="C341" s="31">
        <f t="shared" si="30"/>
        <v>690830</v>
      </c>
      <c r="D341" s="31">
        <f t="shared" si="31"/>
        <v>1450</v>
      </c>
      <c r="E341" s="34">
        <f t="shared" si="32"/>
        <v>1344750</v>
      </c>
    </row>
    <row r="342" spans="1:5" ht="16.5" customHeight="1" x14ac:dyDescent="0.3">
      <c r="A342" s="29">
        <v>340</v>
      </c>
      <c r="B342" s="33">
        <f t="shared" si="29"/>
        <v>654500</v>
      </c>
      <c r="C342" s="31">
        <f t="shared" si="30"/>
        <v>693200</v>
      </c>
      <c r="D342" s="31">
        <f t="shared" si="31"/>
        <v>1460</v>
      </c>
      <c r="E342" s="34">
        <f t="shared" si="32"/>
        <v>1349160</v>
      </c>
    </row>
    <row r="343" spans="1:5" ht="16.5" customHeight="1" x14ac:dyDescent="0.3">
      <c r="A343" s="29">
        <v>341</v>
      </c>
      <c r="B343" s="33">
        <f t="shared" si="29"/>
        <v>656530</v>
      </c>
      <c r="C343" s="31">
        <f t="shared" si="30"/>
        <v>695570</v>
      </c>
      <c r="D343" s="31">
        <f t="shared" si="31"/>
        <v>1460</v>
      </c>
      <c r="E343" s="34">
        <f t="shared" si="32"/>
        <v>1353560</v>
      </c>
    </row>
    <row r="344" spans="1:5" ht="16.5" customHeight="1" x14ac:dyDescent="0.3">
      <c r="A344" s="29">
        <v>342</v>
      </c>
      <c r="B344" s="33">
        <f t="shared" si="29"/>
        <v>658560</v>
      </c>
      <c r="C344" s="31">
        <f t="shared" si="30"/>
        <v>697940</v>
      </c>
      <c r="D344" s="31">
        <f t="shared" si="31"/>
        <v>1470</v>
      </c>
      <c r="E344" s="34">
        <f t="shared" si="32"/>
        <v>1357970</v>
      </c>
    </row>
    <row r="345" spans="1:5" ht="16.5" customHeight="1" x14ac:dyDescent="0.3">
      <c r="A345" s="29">
        <v>343</v>
      </c>
      <c r="B345" s="33">
        <f t="shared" si="29"/>
        <v>660590</v>
      </c>
      <c r="C345" s="31">
        <f t="shared" si="30"/>
        <v>700310</v>
      </c>
      <c r="D345" s="31">
        <f t="shared" si="31"/>
        <v>1470</v>
      </c>
      <c r="E345" s="34">
        <f t="shared" si="32"/>
        <v>1362370</v>
      </c>
    </row>
    <row r="346" spans="1:5" ht="16.5" customHeight="1" x14ac:dyDescent="0.3">
      <c r="A346" s="29">
        <v>344</v>
      </c>
      <c r="B346" s="33">
        <f t="shared" si="29"/>
        <v>662620</v>
      </c>
      <c r="C346" s="31">
        <f t="shared" si="30"/>
        <v>702680</v>
      </c>
      <c r="D346" s="31">
        <f t="shared" si="31"/>
        <v>1470</v>
      </c>
      <c r="E346" s="34">
        <f t="shared" si="32"/>
        <v>1366770</v>
      </c>
    </row>
    <row r="347" spans="1:5" ht="16.5" customHeight="1" x14ac:dyDescent="0.3">
      <c r="A347" s="29">
        <v>345</v>
      </c>
      <c r="B347" s="33">
        <f t="shared" si="29"/>
        <v>664650</v>
      </c>
      <c r="C347" s="31">
        <f t="shared" si="30"/>
        <v>705050</v>
      </c>
      <c r="D347" s="31">
        <f t="shared" si="31"/>
        <v>1480</v>
      </c>
      <c r="E347" s="34">
        <f t="shared" si="32"/>
        <v>1371180</v>
      </c>
    </row>
    <row r="348" spans="1:5" ht="16.5" customHeight="1" x14ac:dyDescent="0.3">
      <c r="A348" s="29">
        <v>346</v>
      </c>
      <c r="B348" s="33">
        <f t="shared" si="29"/>
        <v>666680</v>
      </c>
      <c r="C348" s="31">
        <f t="shared" si="30"/>
        <v>707420</v>
      </c>
      <c r="D348" s="31">
        <f t="shared" si="31"/>
        <v>1480</v>
      </c>
      <c r="E348" s="34">
        <f t="shared" si="32"/>
        <v>1375580</v>
      </c>
    </row>
    <row r="349" spans="1:5" ht="16.5" customHeight="1" x14ac:dyDescent="0.3">
      <c r="A349" s="29">
        <v>347</v>
      </c>
      <c r="B349" s="33">
        <f t="shared" si="29"/>
        <v>668710</v>
      </c>
      <c r="C349" s="31">
        <f t="shared" si="30"/>
        <v>709790</v>
      </c>
      <c r="D349" s="31">
        <f t="shared" si="31"/>
        <v>1490</v>
      </c>
      <c r="E349" s="34">
        <f t="shared" si="32"/>
        <v>1379990</v>
      </c>
    </row>
    <row r="350" spans="1:5" ht="16.5" customHeight="1" x14ac:dyDescent="0.3">
      <c r="A350" s="29">
        <v>348</v>
      </c>
      <c r="B350" s="33">
        <f t="shared" si="29"/>
        <v>670740</v>
      </c>
      <c r="C350" s="31">
        <f t="shared" si="30"/>
        <v>712160</v>
      </c>
      <c r="D350" s="31">
        <f t="shared" si="31"/>
        <v>1490</v>
      </c>
      <c r="E350" s="34">
        <f t="shared" si="32"/>
        <v>1384390</v>
      </c>
    </row>
    <row r="351" spans="1:5" ht="16.5" customHeight="1" x14ac:dyDescent="0.3">
      <c r="A351" s="29">
        <v>349</v>
      </c>
      <c r="B351" s="33">
        <f t="shared" si="29"/>
        <v>672770</v>
      </c>
      <c r="C351" s="31">
        <f t="shared" si="30"/>
        <v>714530</v>
      </c>
      <c r="D351" s="31">
        <f t="shared" si="31"/>
        <v>1500</v>
      </c>
      <c r="E351" s="34">
        <f t="shared" si="32"/>
        <v>1388800</v>
      </c>
    </row>
    <row r="352" spans="1:5" ht="16.5" customHeight="1" x14ac:dyDescent="0.3">
      <c r="A352" s="29">
        <v>350</v>
      </c>
      <c r="B352" s="33">
        <f t="shared" si="29"/>
        <v>674800</v>
      </c>
      <c r="C352" s="31">
        <f t="shared" si="30"/>
        <v>716900</v>
      </c>
      <c r="D352" s="31">
        <f t="shared" si="31"/>
        <v>1500</v>
      </c>
      <c r="E352" s="34">
        <f t="shared" si="32"/>
        <v>1393200</v>
      </c>
    </row>
    <row r="353" spans="1:5" ht="16.5" customHeight="1" x14ac:dyDescent="0.3">
      <c r="A353" s="29">
        <v>351</v>
      </c>
      <c r="B353" s="33">
        <f t="shared" si="29"/>
        <v>676830</v>
      </c>
      <c r="C353" s="31">
        <f t="shared" si="30"/>
        <v>719270</v>
      </c>
      <c r="D353" s="31">
        <f t="shared" si="31"/>
        <v>1500</v>
      </c>
      <c r="E353" s="34">
        <f t="shared" si="32"/>
        <v>1397600</v>
      </c>
    </row>
    <row r="354" spans="1:5" ht="16.5" customHeight="1" x14ac:dyDescent="0.3">
      <c r="A354" s="29">
        <v>352</v>
      </c>
      <c r="B354" s="33">
        <f t="shared" si="29"/>
        <v>678860</v>
      </c>
      <c r="C354" s="31">
        <f t="shared" si="30"/>
        <v>721640</v>
      </c>
      <c r="D354" s="31">
        <f t="shared" si="31"/>
        <v>1510</v>
      </c>
      <c r="E354" s="34">
        <f t="shared" si="32"/>
        <v>1402010</v>
      </c>
    </row>
    <row r="355" spans="1:5" ht="16.5" customHeight="1" x14ac:dyDescent="0.3">
      <c r="A355" s="29">
        <v>353</v>
      </c>
      <c r="B355" s="33">
        <f t="shared" si="29"/>
        <v>680890</v>
      </c>
      <c r="C355" s="31">
        <f t="shared" si="30"/>
        <v>724010</v>
      </c>
      <c r="D355" s="31">
        <f t="shared" si="31"/>
        <v>1510</v>
      </c>
      <c r="E355" s="34">
        <f t="shared" si="32"/>
        <v>1406410</v>
      </c>
    </row>
    <row r="356" spans="1:5" ht="16.5" customHeight="1" x14ac:dyDescent="0.3">
      <c r="A356" s="29">
        <v>354</v>
      </c>
      <c r="B356" s="33">
        <f t="shared" si="29"/>
        <v>682920</v>
      </c>
      <c r="C356" s="31">
        <f t="shared" si="30"/>
        <v>726380</v>
      </c>
      <c r="D356" s="31">
        <f t="shared" si="31"/>
        <v>1520</v>
      </c>
      <c r="E356" s="34">
        <f t="shared" si="32"/>
        <v>1410820</v>
      </c>
    </row>
    <row r="357" spans="1:5" ht="16.5" customHeight="1" x14ac:dyDescent="0.3">
      <c r="A357" s="29">
        <v>355</v>
      </c>
      <c r="B357" s="33">
        <f t="shared" si="29"/>
        <v>684950</v>
      </c>
      <c r="C357" s="31">
        <f t="shared" si="30"/>
        <v>728750</v>
      </c>
      <c r="D357" s="31">
        <f t="shared" si="31"/>
        <v>1520</v>
      </c>
      <c r="E357" s="34">
        <f t="shared" si="32"/>
        <v>1415220</v>
      </c>
    </row>
    <row r="358" spans="1:5" ht="16.5" customHeight="1" x14ac:dyDescent="0.3">
      <c r="A358" s="29">
        <v>356</v>
      </c>
      <c r="B358" s="33">
        <f t="shared" si="29"/>
        <v>686980</v>
      </c>
      <c r="C358" s="31">
        <f t="shared" si="30"/>
        <v>731120</v>
      </c>
      <c r="D358" s="31">
        <f t="shared" si="31"/>
        <v>1530</v>
      </c>
      <c r="E358" s="34">
        <f t="shared" si="32"/>
        <v>1419630</v>
      </c>
    </row>
    <row r="359" spans="1:5" ht="16.5" customHeight="1" x14ac:dyDescent="0.3">
      <c r="A359" s="29">
        <v>357</v>
      </c>
      <c r="B359" s="33">
        <f t="shared" ref="B359:B422" si="33">$B$102+(A359-$A$102)*일13</f>
        <v>689010</v>
      </c>
      <c r="C359" s="31">
        <f t="shared" ref="C359:C422" si="34">$C$102+(A359-$A$102)*일24</f>
        <v>733490</v>
      </c>
      <c r="D359" s="31">
        <f t="shared" si="31"/>
        <v>1530</v>
      </c>
      <c r="E359" s="34">
        <f t="shared" si="32"/>
        <v>1424030</v>
      </c>
    </row>
    <row r="360" spans="1:5" ht="16.5" customHeight="1" x14ac:dyDescent="0.3">
      <c r="A360" s="29">
        <v>358</v>
      </c>
      <c r="B360" s="33">
        <f t="shared" si="33"/>
        <v>691040</v>
      </c>
      <c r="C360" s="31">
        <f t="shared" si="34"/>
        <v>735860</v>
      </c>
      <c r="D360" s="31">
        <f t="shared" si="31"/>
        <v>1530</v>
      </c>
      <c r="E360" s="34">
        <f t="shared" si="32"/>
        <v>1428430</v>
      </c>
    </row>
    <row r="361" spans="1:5" ht="16.5" customHeight="1" x14ac:dyDescent="0.3">
      <c r="A361" s="29">
        <v>359</v>
      </c>
      <c r="B361" s="33">
        <f t="shared" si="33"/>
        <v>693070</v>
      </c>
      <c r="C361" s="31">
        <f t="shared" si="34"/>
        <v>738230</v>
      </c>
      <c r="D361" s="31">
        <f t="shared" si="31"/>
        <v>1540</v>
      </c>
      <c r="E361" s="34">
        <f t="shared" si="32"/>
        <v>1432840</v>
      </c>
    </row>
    <row r="362" spans="1:5" ht="16.5" customHeight="1" x14ac:dyDescent="0.3">
      <c r="A362" s="29">
        <v>360</v>
      </c>
      <c r="B362" s="33">
        <f t="shared" si="33"/>
        <v>695100</v>
      </c>
      <c r="C362" s="31">
        <f t="shared" si="34"/>
        <v>740600</v>
      </c>
      <c r="D362" s="31">
        <f t="shared" si="31"/>
        <v>1540</v>
      </c>
      <c r="E362" s="34">
        <f t="shared" si="32"/>
        <v>1437240</v>
      </c>
    </row>
    <row r="363" spans="1:5" ht="16.5" customHeight="1" x14ac:dyDescent="0.3">
      <c r="A363" s="29">
        <v>361</v>
      </c>
      <c r="B363" s="33">
        <f t="shared" si="33"/>
        <v>697130</v>
      </c>
      <c r="C363" s="31">
        <f t="shared" si="34"/>
        <v>742970</v>
      </c>
      <c r="D363" s="31">
        <f t="shared" si="31"/>
        <v>1550</v>
      </c>
      <c r="E363" s="34">
        <f t="shared" si="32"/>
        <v>1441650</v>
      </c>
    </row>
    <row r="364" spans="1:5" ht="16.5" customHeight="1" x14ac:dyDescent="0.3">
      <c r="A364" s="29">
        <v>362</v>
      </c>
      <c r="B364" s="33">
        <f t="shared" si="33"/>
        <v>699160</v>
      </c>
      <c r="C364" s="31">
        <f t="shared" si="34"/>
        <v>745340</v>
      </c>
      <c r="D364" s="31">
        <f t="shared" si="31"/>
        <v>1550</v>
      </c>
      <c r="E364" s="34">
        <f t="shared" si="32"/>
        <v>1446050</v>
      </c>
    </row>
    <row r="365" spans="1:5" ht="16.5" customHeight="1" x14ac:dyDescent="0.3">
      <c r="A365" s="29">
        <v>363</v>
      </c>
      <c r="B365" s="33">
        <f t="shared" si="33"/>
        <v>701190</v>
      </c>
      <c r="C365" s="31">
        <f t="shared" si="34"/>
        <v>747710</v>
      </c>
      <c r="D365" s="31">
        <f t="shared" si="31"/>
        <v>1560</v>
      </c>
      <c r="E365" s="34">
        <f t="shared" si="32"/>
        <v>1450460</v>
      </c>
    </row>
    <row r="366" spans="1:5" ht="16.5" customHeight="1" x14ac:dyDescent="0.3">
      <c r="A366" s="29">
        <v>364</v>
      </c>
      <c r="B366" s="33">
        <f t="shared" si="33"/>
        <v>703220</v>
      </c>
      <c r="C366" s="31">
        <f t="shared" si="34"/>
        <v>750080</v>
      </c>
      <c r="D366" s="31">
        <f t="shared" si="31"/>
        <v>1560</v>
      </c>
      <c r="E366" s="34">
        <f t="shared" si="32"/>
        <v>1454860</v>
      </c>
    </row>
    <row r="367" spans="1:5" ht="16.5" customHeight="1" x14ac:dyDescent="0.3">
      <c r="A367" s="29">
        <v>365</v>
      </c>
      <c r="B367" s="33">
        <f t="shared" si="33"/>
        <v>705250</v>
      </c>
      <c r="C367" s="31">
        <f t="shared" si="34"/>
        <v>752450</v>
      </c>
      <c r="D367" s="31">
        <f t="shared" si="31"/>
        <v>1560</v>
      </c>
      <c r="E367" s="34">
        <f t="shared" si="32"/>
        <v>1459260</v>
      </c>
    </row>
    <row r="368" spans="1:5" ht="16.5" customHeight="1" x14ac:dyDescent="0.3">
      <c r="A368" s="29">
        <v>366</v>
      </c>
      <c r="B368" s="33">
        <f t="shared" si="33"/>
        <v>707280</v>
      </c>
      <c r="C368" s="31">
        <f t="shared" si="34"/>
        <v>754820</v>
      </c>
      <c r="D368" s="31">
        <f t="shared" si="31"/>
        <v>1570</v>
      </c>
      <c r="E368" s="34">
        <f t="shared" si="32"/>
        <v>1463670</v>
      </c>
    </row>
    <row r="369" spans="1:5" ht="16.5" customHeight="1" x14ac:dyDescent="0.3">
      <c r="A369" s="29">
        <v>367</v>
      </c>
      <c r="B369" s="33">
        <f t="shared" si="33"/>
        <v>709310</v>
      </c>
      <c r="C369" s="31">
        <f t="shared" si="34"/>
        <v>757190</v>
      </c>
      <c r="D369" s="31">
        <f t="shared" ref="D369:D432" si="35">ROUNDDOWN(A369*물이용부담금,-1)</f>
        <v>1570</v>
      </c>
      <c r="E369" s="34">
        <f t="shared" ref="E369:E432" si="36">SUM(B369:D369)</f>
        <v>1468070</v>
      </c>
    </row>
    <row r="370" spans="1:5" ht="16.5" customHeight="1" x14ac:dyDescent="0.3">
      <c r="A370" s="29">
        <v>368</v>
      </c>
      <c r="B370" s="33">
        <f t="shared" si="33"/>
        <v>711340</v>
      </c>
      <c r="C370" s="31">
        <f t="shared" si="34"/>
        <v>759560</v>
      </c>
      <c r="D370" s="31">
        <f t="shared" si="35"/>
        <v>1580</v>
      </c>
      <c r="E370" s="34">
        <f t="shared" si="36"/>
        <v>1472480</v>
      </c>
    </row>
    <row r="371" spans="1:5" ht="16.5" customHeight="1" x14ac:dyDescent="0.3">
      <c r="A371" s="29">
        <v>369</v>
      </c>
      <c r="B371" s="33">
        <f t="shared" si="33"/>
        <v>713370</v>
      </c>
      <c r="C371" s="31">
        <f t="shared" si="34"/>
        <v>761930</v>
      </c>
      <c r="D371" s="31">
        <f t="shared" si="35"/>
        <v>1580</v>
      </c>
      <c r="E371" s="34">
        <f t="shared" si="36"/>
        <v>1476880</v>
      </c>
    </row>
    <row r="372" spans="1:5" ht="16.5" customHeight="1" x14ac:dyDescent="0.3">
      <c r="A372" s="29">
        <v>370</v>
      </c>
      <c r="B372" s="33">
        <f t="shared" si="33"/>
        <v>715400</v>
      </c>
      <c r="C372" s="31">
        <f t="shared" si="34"/>
        <v>764300</v>
      </c>
      <c r="D372" s="31">
        <f t="shared" si="35"/>
        <v>1590</v>
      </c>
      <c r="E372" s="34">
        <f t="shared" si="36"/>
        <v>1481290</v>
      </c>
    </row>
    <row r="373" spans="1:5" ht="16.5" customHeight="1" x14ac:dyDescent="0.3">
      <c r="A373" s="29">
        <v>371</v>
      </c>
      <c r="B373" s="33">
        <f t="shared" si="33"/>
        <v>717430</v>
      </c>
      <c r="C373" s="31">
        <f t="shared" si="34"/>
        <v>766670</v>
      </c>
      <c r="D373" s="31">
        <f t="shared" si="35"/>
        <v>1590</v>
      </c>
      <c r="E373" s="34">
        <f t="shared" si="36"/>
        <v>1485690</v>
      </c>
    </row>
    <row r="374" spans="1:5" ht="16.5" customHeight="1" x14ac:dyDescent="0.3">
      <c r="A374" s="29">
        <v>372</v>
      </c>
      <c r="B374" s="33">
        <f t="shared" si="33"/>
        <v>719460</v>
      </c>
      <c r="C374" s="31">
        <f t="shared" si="34"/>
        <v>769040</v>
      </c>
      <c r="D374" s="31">
        <f t="shared" si="35"/>
        <v>1590</v>
      </c>
      <c r="E374" s="34">
        <f t="shared" si="36"/>
        <v>1490090</v>
      </c>
    </row>
    <row r="375" spans="1:5" ht="16.5" customHeight="1" x14ac:dyDescent="0.3">
      <c r="A375" s="29">
        <v>373</v>
      </c>
      <c r="B375" s="33">
        <f t="shared" si="33"/>
        <v>721490</v>
      </c>
      <c r="C375" s="31">
        <f t="shared" si="34"/>
        <v>771410</v>
      </c>
      <c r="D375" s="31">
        <f t="shared" si="35"/>
        <v>1600</v>
      </c>
      <c r="E375" s="34">
        <f t="shared" si="36"/>
        <v>1494500</v>
      </c>
    </row>
    <row r="376" spans="1:5" ht="16.5" customHeight="1" x14ac:dyDescent="0.3">
      <c r="A376" s="29">
        <v>374</v>
      </c>
      <c r="B376" s="33">
        <f t="shared" si="33"/>
        <v>723520</v>
      </c>
      <c r="C376" s="31">
        <f t="shared" si="34"/>
        <v>773780</v>
      </c>
      <c r="D376" s="31">
        <f t="shared" si="35"/>
        <v>1600</v>
      </c>
      <c r="E376" s="34">
        <f t="shared" si="36"/>
        <v>1498900</v>
      </c>
    </row>
    <row r="377" spans="1:5" ht="16.5" customHeight="1" x14ac:dyDescent="0.3">
      <c r="A377" s="29">
        <v>375</v>
      </c>
      <c r="B377" s="33">
        <f t="shared" si="33"/>
        <v>725550</v>
      </c>
      <c r="C377" s="31">
        <f t="shared" si="34"/>
        <v>776150</v>
      </c>
      <c r="D377" s="31">
        <f t="shared" si="35"/>
        <v>1610</v>
      </c>
      <c r="E377" s="34">
        <f t="shared" si="36"/>
        <v>1503310</v>
      </c>
    </row>
    <row r="378" spans="1:5" ht="16.5" customHeight="1" x14ac:dyDescent="0.3">
      <c r="A378" s="29">
        <v>376</v>
      </c>
      <c r="B378" s="33">
        <f t="shared" si="33"/>
        <v>727580</v>
      </c>
      <c r="C378" s="31">
        <f t="shared" si="34"/>
        <v>778520</v>
      </c>
      <c r="D378" s="31">
        <f t="shared" si="35"/>
        <v>1610</v>
      </c>
      <c r="E378" s="34">
        <f t="shared" si="36"/>
        <v>1507710</v>
      </c>
    </row>
    <row r="379" spans="1:5" ht="16.5" customHeight="1" x14ac:dyDescent="0.3">
      <c r="A379" s="29">
        <v>377</v>
      </c>
      <c r="B379" s="33">
        <f t="shared" si="33"/>
        <v>729610</v>
      </c>
      <c r="C379" s="31">
        <f t="shared" si="34"/>
        <v>780890</v>
      </c>
      <c r="D379" s="31">
        <f t="shared" si="35"/>
        <v>1620</v>
      </c>
      <c r="E379" s="34">
        <f t="shared" si="36"/>
        <v>1512120</v>
      </c>
    </row>
    <row r="380" spans="1:5" ht="16.5" customHeight="1" x14ac:dyDescent="0.3">
      <c r="A380" s="29">
        <v>378</v>
      </c>
      <c r="B380" s="33">
        <f t="shared" si="33"/>
        <v>731640</v>
      </c>
      <c r="C380" s="31">
        <f t="shared" si="34"/>
        <v>783260</v>
      </c>
      <c r="D380" s="31">
        <f t="shared" si="35"/>
        <v>1620</v>
      </c>
      <c r="E380" s="34">
        <f t="shared" si="36"/>
        <v>1516520</v>
      </c>
    </row>
    <row r="381" spans="1:5" ht="16.5" customHeight="1" x14ac:dyDescent="0.3">
      <c r="A381" s="29">
        <v>379</v>
      </c>
      <c r="B381" s="33">
        <f t="shared" si="33"/>
        <v>733670</v>
      </c>
      <c r="C381" s="31">
        <f t="shared" si="34"/>
        <v>785630</v>
      </c>
      <c r="D381" s="31">
        <f t="shared" si="35"/>
        <v>1620</v>
      </c>
      <c r="E381" s="34">
        <f t="shared" si="36"/>
        <v>1520920</v>
      </c>
    </row>
    <row r="382" spans="1:5" ht="16.5" customHeight="1" x14ac:dyDescent="0.3">
      <c r="A382" s="29">
        <v>380</v>
      </c>
      <c r="B382" s="33">
        <f t="shared" si="33"/>
        <v>735700</v>
      </c>
      <c r="C382" s="31">
        <f t="shared" si="34"/>
        <v>788000</v>
      </c>
      <c r="D382" s="31">
        <f t="shared" si="35"/>
        <v>1630</v>
      </c>
      <c r="E382" s="34">
        <f t="shared" si="36"/>
        <v>1525330</v>
      </c>
    </row>
    <row r="383" spans="1:5" ht="16.5" customHeight="1" x14ac:dyDescent="0.3">
      <c r="A383" s="29">
        <v>381</v>
      </c>
      <c r="B383" s="33">
        <f t="shared" si="33"/>
        <v>737730</v>
      </c>
      <c r="C383" s="31">
        <f t="shared" si="34"/>
        <v>790370</v>
      </c>
      <c r="D383" s="31">
        <f t="shared" si="35"/>
        <v>1630</v>
      </c>
      <c r="E383" s="34">
        <f t="shared" si="36"/>
        <v>1529730</v>
      </c>
    </row>
    <row r="384" spans="1:5" ht="16.5" customHeight="1" x14ac:dyDescent="0.3">
      <c r="A384" s="29">
        <v>382</v>
      </c>
      <c r="B384" s="33">
        <f t="shared" si="33"/>
        <v>739760</v>
      </c>
      <c r="C384" s="31">
        <f t="shared" si="34"/>
        <v>792740</v>
      </c>
      <c r="D384" s="31">
        <f t="shared" si="35"/>
        <v>1640</v>
      </c>
      <c r="E384" s="34">
        <f t="shared" si="36"/>
        <v>1534140</v>
      </c>
    </row>
    <row r="385" spans="1:5" ht="16.5" customHeight="1" x14ac:dyDescent="0.3">
      <c r="A385" s="29">
        <v>383</v>
      </c>
      <c r="B385" s="33">
        <f t="shared" si="33"/>
        <v>741790</v>
      </c>
      <c r="C385" s="31">
        <f t="shared" si="34"/>
        <v>795110</v>
      </c>
      <c r="D385" s="31">
        <f t="shared" si="35"/>
        <v>1640</v>
      </c>
      <c r="E385" s="34">
        <f t="shared" si="36"/>
        <v>1538540</v>
      </c>
    </row>
    <row r="386" spans="1:5" ht="16.5" customHeight="1" x14ac:dyDescent="0.3">
      <c r="A386" s="29">
        <v>384</v>
      </c>
      <c r="B386" s="33">
        <f t="shared" si="33"/>
        <v>743820</v>
      </c>
      <c r="C386" s="31">
        <f t="shared" si="34"/>
        <v>797480</v>
      </c>
      <c r="D386" s="31">
        <f t="shared" si="35"/>
        <v>1650</v>
      </c>
      <c r="E386" s="34">
        <f t="shared" si="36"/>
        <v>1542950</v>
      </c>
    </row>
    <row r="387" spans="1:5" ht="16.5" customHeight="1" x14ac:dyDescent="0.3">
      <c r="A387" s="29">
        <v>385</v>
      </c>
      <c r="B387" s="33">
        <f t="shared" si="33"/>
        <v>745850</v>
      </c>
      <c r="C387" s="31">
        <f t="shared" si="34"/>
        <v>799850</v>
      </c>
      <c r="D387" s="31">
        <f t="shared" si="35"/>
        <v>1650</v>
      </c>
      <c r="E387" s="34">
        <f t="shared" si="36"/>
        <v>1547350</v>
      </c>
    </row>
    <row r="388" spans="1:5" ht="16.5" customHeight="1" x14ac:dyDescent="0.3">
      <c r="A388" s="29">
        <v>386</v>
      </c>
      <c r="B388" s="33">
        <f t="shared" si="33"/>
        <v>747880</v>
      </c>
      <c r="C388" s="31">
        <f t="shared" si="34"/>
        <v>802220</v>
      </c>
      <c r="D388" s="31">
        <f t="shared" si="35"/>
        <v>1650</v>
      </c>
      <c r="E388" s="34">
        <f t="shared" si="36"/>
        <v>1551750</v>
      </c>
    </row>
    <row r="389" spans="1:5" ht="16.5" customHeight="1" x14ac:dyDescent="0.3">
      <c r="A389" s="29">
        <v>387</v>
      </c>
      <c r="B389" s="33">
        <f t="shared" si="33"/>
        <v>749910</v>
      </c>
      <c r="C389" s="31">
        <f t="shared" si="34"/>
        <v>804590</v>
      </c>
      <c r="D389" s="31">
        <f t="shared" si="35"/>
        <v>1660</v>
      </c>
      <c r="E389" s="34">
        <f t="shared" si="36"/>
        <v>1556160</v>
      </c>
    </row>
    <row r="390" spans="1:5" ht="16.5" customHeight="1" x14ac:dyDescent="0.3">
      <c r="A390" s="29">
        <v>388</v>
      </c>
      <c r="B390" s="33">
        <f t="shared" si="33"/>
        <v>751940</v>
      </c>
      <c r="C390" s="31">
        <f t="shared" si="34"/>
        <v>806960</v>
      </c>
      <c r="D390" s="31">
        <f t="shared" si="35"/>
        <v>1660</v>
      </c>
      <c r="E390" s="34">
        <f t="shared" si="36"/>
        <v>1560560</v>
      </c>
    </row>
    <row r="391" spans="1:5" ht="16.5" customHeight="1" x14ac:dyDescent="0.3">
      <c r="A391" s="29">
        <v>389</v>
      </c>
      <c r="B391" s="33">
        <f t="shared" si="33"/>
        <v>753970</v>
      </c>
      <c r="C391" s="31">
        <f t="shared" si="34"/>
        <v>809330</v>
      </c>
      <c r="D391" s="31">
        <f t="shared" si="35"/>
        <v>1670</v>
      </c>
      <c r="E391" s="34">
        <f t="shared" si="36"/>
        <v>1564970</v>
      </c>
    </row>
    <row r="392" spans="1:5" ht="16.5" customHeight="1" x14ac:dyDescent="0.3">
      <c r="A392" s="29">
        <v>390</v>
      </c>
      <c r="B392" s="33">
        <f t="shared" si="33"/>
        <v>756000</v>
      </c>
      <c r="C392" s="31">
        <f t="shared" si="34"/>
        <v>811700</v>
      </c>
      <c r="D392" s="31">
        <f t="shared" si="35"/>
        <v>1670</v>
      </c>
      <c r="E392" s="34">
        <f t="shared" si="36"/>
        <v>1569370</v>
      </c>
    </row>
    <row r="393" spans="1:5" ht="16.5" customHeight="1" x14ac:dyDescent="0.3">
      <c r="A393" s="29">
        <v>391</v>
      </c>
      <c r="B393" s="33">
        <f t="shared" si="33"/>
        <v>758030</v>
      </c>
      <c r="C393" s="31">
        <f t="shared" si="34"/>
        <v>814070</v>
      </c>
      <c r="D393" s="31">
        <f t="shared" si="35"/>
        <v>1680</v>
      </c>
      <c r="E393" s="34">
        <f t="shared" si="36"/>
        <v>1573780</v>
      </c>
    </row>
    <row r="394" spans="1:5" ht="16.5" customHeight="1" x14ac:dyDescent="0.3">
      <c r="A394" s="29">
        <v>392</v>
      </c>
      <c r="B394" s="33">
        <f t="shared" si="33"/>
        <v>760060</v>
      </c>
      <c r="C394" s="31">
        <f t="shared" si="34"/>
        <v>816440</v>
      </c>
      <c r="D394" s="31">
        <f t="shared" si="35"/>
        <v>1680</v>
      </c>
      <c r="E394" s="34">
        <f t="shared" si="36"/>
        <v>1578180</v>
      </c>
    </row>
    <row r="395" spans="1:5" ht="16.5" customHeight="1" x14ac:dyDescent="0.3">
      <c r="A395" s="29">
        <v>393</v>
      </c>
      <c r="B395" s="33">
        <f t="shared" si="33"/>
        <v>762090</v>
      </c>
      <c r="C395" s="31">
        <f t="shared" si="34"/>
        <v>818810</v>
      </c>
      <c r="D395" s="31">
        <f t="shared" si="35"/>
        <v>1680</v>
      </c>
      <c r="E395" s="34">
        <f t="shared" si="36"/>
        <v>1582580</v>
      </c>
    </row>
    <row r="396" spans="1:5" ht="16.5" customHeight="1" x14ac:dyDescent="0.3">
      <c r="A396" s="29">
        <v>394</v>
      </c>
      <c r="B396" s="33">
        <f t="shared" si="33"/>
        <v>764120</v>
      </c>
      <c r="C396" s="31">
        <f t="shared" si="34"/>
        <v>821180</v>
      </c>
      <c r="D396" s="31">
        <f t="shared" si="35"/>
        <v>1690</v>
      </c>
      <c r="E396" s="34">
        <f t="shared" si="36"/>
        <v>1586990</v>
      </c>
    </row>
    <row r="397" spans="1:5" ht="16.5" customHeight="1" x14ac:dyDescent="0.3">
      <c r="A397" s="29">
        <v>395</v>
      </c>
      <c r="B397" s="33">
        <f t="shared" si="33"/>
        <v>766150</v>
      </c>
      <c r="C397" s="31">
        <f t="shared" si="34"/>
        <v>823550</v>
      </c>
      <c r="D397" s="31">
        <f t="shared" si="35"/>
        <v>1690</v>
      </c>
      <c r="E397" s="34">
        <f t="shared" si="36"/>
        <v>1591390</v>
      </c>
    </row>
    <row r="398" spans="1:5" ht="16.5" customHeight="1" x14ac:dyDescent="0.3">
      <c r="A398" s="29">
        <v>396</v>
      </c>
      <c r="B398" s="33">
        <f t="shared" si="33"/>
        <v>768180</v>
      </c>
      <c r="C398" s="31">
        <f t="shared" si="34"/>
        <v>825920</v>
      </c>
      <c r="D398" s="31">
        <f t="shared" si="35"/>
        <v>1700</v>
      </c>
      <c r="E398" s="34">
        <f t="shared" si="36"/>
        <v>1595800</v>
      </c>
    </row>
    <row r="399" spans="1:5" ht="16.5" customHeight="1" x14ac:dyDescent="0.3">
      <c r="A399" s="29">
        <v>397</v>
      </c>
      <c r="B399" s="33">
        <f t="shared" si="33"/>
        <v>770210</v>
      </c>
      <c r="C399" s="31">
        <f t="shared" si="34"/>
        <v>828290</v>
      </c>
      <c r="D399" s="31">
        <f t="shared" si="35"/>
        <v>1700</v>
      </c>
      <c r="E399" s="34">
        <f t="shared" si="36"/>
        <v>1600200</v>
      </c>
    </row>
    <row r="400" spans="1:5" ht="16.5" customHeight="1" x14ac:dyDescent="0.3">
      <c r="A400" s="29">
        <v>398</v>
      </c>
      <c r="B400" s="33">
        <f t="shared" si="33"/>
        <v>772240</v>
      </c>
      <c r="C400" s="31">
        <f t="shared" si="34"/>
        <v>830660</v>
      </c>
      <c r="D400" s="31">
        <f t="shared" si="35"/>
        <v>1710</v>
      </c>
      <c r="E400" s="34">
        <f t="shared" si="36"/>
        <v>1604610</v>
      </c>
    </row>
    <row r="401" spans="1:5" ht="16.5" customHeight="1" x14ac:dyDescent="0.3">
      <c r="A401" s="29">
        <v>399</v>
      </c>
      <c r="B401" s="33">
        <f t="shared" si="33"/>
        <v>774270</v>
      </c>
      <c r="C401" s="31">
        <f t="shared" si="34"/>
        <v>833030</v>
      </c>
      <c r="D401" s="31">
        <f t="shared" si="35"/>
        <v>1710</v>
      </c>
      <c r="E401" s="34">
        <f t="shared" si="36"/>
        <v>1609010</v>
      </c>
    </row>
    <row r="402" spans="1:5" ht="16.5" customHeight="1" x14ac:dyDescent="0.3">
      <c r="A402" s="29">
        <v>400</v>
      </c>
      <c r="B402" s="33">
        <f t="shared" si="33"/>
        <v>776300</v>
      </c>
      <c r="C402" s="31">
        <f t="shared" si="34"/>
        <v>835400</v>
      </c>
      <c r="D402" s="31">
        <f t="shared" si="35"/>
        <v>1720</v>
      </c>
      <c r="E402" s="34">
        <f t="shared" si="36"/>
        <v>1613420</v>
      </c>
    </row>
    <row r="403" spans="1:5" ht="16.5" customHeight="1" x14ac:dyDescent="0.3">
      <c r="A403" s="29">
        <v>401</v>
      </c>
      <c r="B403" s="33">
        <f t="shared" si="33"/>
        <v>778330</v>
      </c>
      <c r="C403" s="31">
        <f t="shared" si="34"/>
        <v>837770</v>
      </c>
      <c r="D403" s="31">
        <f t="shared" si="35"/>
        <v>1720</v>
      </c>
      <c r="E403" s="34">
        <f t="shared" si="36"/>
        <v>1617820</v>
      </c>
    </row>
    <row r="404" spans="1:5" ht="16.5" customHeight="1" x14ac:dyDescent="0.3">
      <c r="A404" s="29">
        <v>402</v>
      </c>
      <c r="B404" s="33">
        <f t="shared" si="33"/>
        <v>780360</v>
      </c>
      <c r="C404" s="31">
        <f t="shared" si="34"/>
        <v>840140</v>
      </c>
      <c r="D404" s="31">
        <f t="shared" si="35"/>
        <v>1720</v>
      </c>
      <c r="E404" s="34">
        <f t="shared" si="36"/>
        <v>1622220</v>
      </c>
    </row>
    <row r="405" spans="1:5" ht="16.5" customHeight="1" x14ac:dyDescent="0.3">
      <c r="A405" s="29">
        <v>403</v>
      </c>
      <c r="B405" s="33">
        <f t="shared" si="33"/>
        <v>782390</v>
      </c>
      <c r="C405" s="31">
        <f t="shared" si="34"/>
        <v>842510</v>
      </c>
      <c r="D405" s="31">
        <f t="shared" si="35"/>
        <v>1730</v>
      </c>
      <c r="E405" s="34">
        <f t="shared" si="36"/>
        <v>1626630</v>
      </c>
    </row>
    <row r="406" spans="1:5" ht="16.5" customHeight="1" x14ac:dyDescent="0.3">
      <c r="A406" s="29">
        <v>404</v>
      </c>
      <c r="B406" s="33">
        <f t="shared" si="33"/>
        <v>784420</v>
      </c>
      <c r="C406" s="31">
        <f t="shared" si="34"/>
        <v>844880</v>
      </c>
      <c r="D406" s="31">
        <f t="shared" si="35"/>
        <v>1730</v>
      </c>
      <c r="E406" s="34">
        <f t="shared" si="36"/>
        <v>1631030</v>
      </c>
    </row>
    <row r="407" spans="1:5" ht="16.5" customHeight="1" x14ac:dyDescent="0.3">
      <c r="A407" s="29">
        <v>405</v>
      </c>
      <c r="B407" s="33">
        <f t="shared" si="33"/>
        <v>786450</v>
      </c>
      <c r="C407" s="31">
        <f t="shared" si="34"/>
        <v>847250</v>
      </c>
      <c r="D407" s="31">
        <f t="shared" si="35"/>
        <v>1740</v>
      </c>
      <c r="E407" s="34">
        <f t="shared" si="36"/>
        <v>1635440</v>
      </c>
    </row>
    <row r="408" spans="1:5" ht="16.5" customHeight="1" x14ac:dyDescent="0.3">
      <c r="A408" s="29">
        <v>406</v>
      </c>
      <c r="B408" s="33">
        <f t="shared" si="33"/>
        <v>788480</v>
      </c>
      <c r="C408" s="31">
        <f t="shared" si="34"/>
        <v>849620</v>
      </c>
      <c r="D408" s="31">
        <f t="shared" si="35"/>
        <v>1740</v>
      </c>
      <c r="E408" s="34">
        <f t="shared" si="36"/>
        <v>1639840</v>
      </c>
    </row>
    <row r="409" spans="1:5" ht="16.5" customHeight="1" x14ac:dyDescent="0.3">
      <c r="A409" s="29">
        <v>407</v>
      </c>
      <c r="B409" s="33">
        <f t="shared" si="33"/>
        <v>790510</v>
      </c>
      <c r="C409" s="31">
        <f t="shared" si="34"/>
        <v>851990</v>
      </c>
      <c r="D409" s="31">
        <f t="shared" si="35"/>
        <v>1750</v>
      </c>
      <c r="E409" s="34">
        <f t="shared" si="36"/>
        <v>1644250</v>
      </c>
    </row>
    <row r="410" spans="1:5" ht="16.5" customHeight="1" x14ac:dyDescent="0.3">
      <c r="A410" s="29">
        <v>408</v>
      </c>
      <c r="B410" s="33">
        <f t="shared" si="33"/>
        <v>792540</v>
      </c>
      <c r="C410" s="31">
        <f t="shared" si="34"/>
        <v>854360</v>
      </c>
      <c r="D410" s="31">
        <f t="shared" si="35"/>
        <v>1750</v>
      </c>
      <c r="E410" s="34">
        <f t="shared" si="36"/>
        <v>1648650</v>
      </c>
    </row>
    <row r="411" spans="1:5" ht="16.5" customHeight="1" x14ac:dyDescent="0.3">
      <c r="A411" s="29">
        <v>409</v>
      </c>
      <c r="B411" s="33">
        <f t="shared" si="33"/>
        <v>794570</v>
      </c>
      <c r="C411" s="31">
        <f t="shared" si="34"/>
        <v>856730</v>
      </c>
      <c r="D411" s="31">
        <f t="shared" si="35"/>
        <v>1750</v>
      </c>
      <c r="E411" s="34">
        <f t="shared" si="36"/>
        <v>1653050</v>
      </c>
    </row>
    <row r="412" spans="1:5" ht="16.5" customHeight="1" x14ac:dyDescent="0.3">
      <c r="A412" s="29">
        <v>410</v>
      </c>
      <c r="B412" s="33">
        <f t="shared" si="33"/>
        <v>796600</v>
      </c>
      <c r="C412" s="31">
        <f t="shared" si="34"/>
        <v>859100</v>
      </c>
      <c r="D412" s="31">
        <f t="shared" si="35"/>
        <v>1760</v>
      </c>
      <c r="E412" s="34">
        <f t="shared" si="36"/>
        <v>1657460</v>
      </c>
    </row>
    <row r="413" spans="1:5" ht="16.5" customHeight="1" x14ac:dyDescent="0.3">
      <c r="A413" s="29">
        <v>411</v>
      </c>
      <c r="B413" s="33">
        <f t="shared" si="33"/>
        <v>798630</v>
      </c>
      <c r="C413" s="31">
        <f t="shared" si="34"/>
        <v>861470</v>
      </c>
      <c r="D413" s="31">
        <f t="shared" si="35"/>
        <v>1760</v>
      </c>
      <c r="E413" s="34">
        <f t="shared" si="36"/>
        <v>1661860</v>
      </c>
    </row>
    <row r="414" spans="1:5" ht="16.5" customHeight="1" x14ac:dyDescent="0.3">
      <c r="A414" s="29">
        <v>412</v>
      </c>
      <c r="B414" s="33">
        <f t="shared" si="33"/>
        <v>800660</v>
      </c>
      <c r="C414" s="31">
        <f t="shared" si="34"/>
        <v>863840</v>
      </c>
      <c r="D414" s="31">
        <f t="shared" si="35"/>
        <v>1770</v>
      </c>
      <c r="E414" s="34">
        <f t="shared" si="36"/>
        <v>1666270</v>
      </c>
    </row>
    <row r="415" spans="1:5" ht="16.5" customHeight="1" x14ac:dyDescent="0.3">
      <c r="A415" s="29">
        <v>413</v>
      </c>
      <c r="B415" s="33">
        <f t="shared" si="33"/>
        <v>802690</v>
      </c>
      <c r="C415" s="31">
        <f t="shared" si="34"/>
        <v>866210</v>
      </c>
      <c r="D415" s="31">
        <f t="shared" si="35"/>
        <v>1770</v>
      </c>
      <c r="E415" s="34">
        <f t="shared" si="36"/>
        <v>1670670</v>
      </c>
    </row>
    <row r="416" spans="1:5" ht="16.5" customHeight="1" x14ac:dyDescent="0.3">
      <c r="A416" s="29">
        <v>414</v>
      </c>
      <c r="B416" s="33">
        <f t="shared" si="33"/>
        <v>804720</v>
      </c>
      <c r="C416" s="31">
        <f t="shared" si="34"/>
        <v>868580</v>
      </c>
      <c r="D416" s="31">
        <f t="shared" si="35"/>
        <v>1780</v>
      </c>
      <c r="E416" s="34">
        <f t="shared" si="36"/>
        <v>1675080</v>
      </c>
    </row>
    <row r="417" spans="1:5" ht="16.5" customHeight="1" x14ac:dyDescent="0.3">
      <c r="A417" s="29">
        <v>415</v>
      </c>
      <c r="B417" s="33">
        <f t="shared" si="33"/>
        <v>806750</v>
      </c>
      <c r="C417" s="31">
        <f t="shared" si="34"/>
        <v>870950</v>
      </c>
      <c r="D417" s="31">
        <f t="shared" si="35"/>
        <v>1780</v>
      </c>
      <c r="E417" s="34">
        <f t="shared" si="36"/>
        <v>1679480</v>
      </c>
    </row>
    <row r="418" spans="1:5" ht="16.5" customHeight="1" x14ac:dyDescent="0.3">
      <c r="A418" s="29">
        <v>416</v>
      </c>
      <c r="B418" s="33">
        <f t="shared" si="33"/>
        <v>808780</v>
      </c>
      <c r="C418" s="31">
        <f t="shared" si="34"/>
        <v>873320</v>
      </c>
      <c r="D418" s="31">
        <f t="shared" si="35"/>
        <v>1780</v>
      </c>
      <c r="E418" s="34">
        <f t="shared" si="36"/>
        <v>1683880</v>
      </c>
    </row>
    <row r="419" spans="1:5" ht="16.5" customHeight="1" x14ac:dyDescent="0.3">
      <c r="A419" s="29">
        <v>417</v>
      </c>
      <c r="B419" s="33">
        <f t="shared" si="33"/>
        <v>810810</v>
      </c>
      <c r="C419" s="31">
        <f t="shared" si="34"/>
        <v>875690</v>
      </c>
      <c r="D419" s="31">
        <f t="shared" si="35"/>
        <v>1790</v>
      </c>
      <c r="E419" s="34">
        <f t="shared" si="36"/>
        <v>1688290</v>
      </c>
    </row>
    <row r="420" spans="1:5" ht="16.5" customHeight="1" x14ac:dyDescent="0.3">
      <c r="A420" s="29">
        <v>418</v>
      </c>
      <c r="B420" s="33">
        <f t="shared" si="33"/>
        <v>812840</v>
      </c>
      <c r="C420" s="31">
        <f t="shared" si="34"/>
        <v>878060</v>
      </c>
      <c r="D420" s="31">
        <f t="shared" si="35"/>
        <v>1790</v>
      </c>
      <c r="E420" s="34">
        <f t="shared" si="36"/>
        <v>1692690</v>
      </c>
    </row>
    <row r="421" spans="1:5" ht="16.5" customHeight="1" x14ac:dyDescent="0.3">
      <c r="A421" s="29">
        <v>419</v>
      </c>
      <c r="B421" s="33">
        <f t="shared" si="33"/>
        <v>814870</v>
      </c>
      <c r="C421" s="31">
        <f t="shared" si="34"/>
        <v>880430</v>
      </c>
      <c r="D421" s="31">
        <f t="shared" si="35"/>
        <v>1800</v>
      </c>
      <c r="E421" s="34">
        <f t="shared" si="36"/>
        <v>1697100</v>
      </c>
    </row>
    <row r="422" spans="1:5" ht="16.5" customHeight="1" x14ac:dyDescent="0.3">
      <c r="A422" s="29">
        <v>420</v>
      </c>
      <c r="B422" s="33">
        <f t="shared" si="33"/>
        <v>816900</v>
      </c>
      <c r="C422" s="31">
        <f t="shared" si="34"/>
        <v>882800</v>
      </c>
      <c r="D422" s="31">
        <f t="shared" si="35"/>
        <v>1800</v>
      </c>
      <c r="E422" s="34">
        <f t="shared" si="36"/>
        <v>1701500</v>
      </c>
    </row>
    <row r="423" spans="1:5" ht="16.5" customHeight="1" x14ac:dyDescent="0.3">
      <c r="A423" s="29">
        <v>421</v>
      </c>
      <c r="B423" s="33">
        <f t="shared" ref="B423:B486" si="37">$B$102+(A423-$A$102)*일13</f>
        <v>818930</v>
      </c>
      <c r="C423" s="31">
        <f t="shared" ref="C423:C486" si="38">$C$102+(A423-$A$102)*일24</f>
        <v>885170</v>
      </c>
      <c r="D423" s="31">
        <f t="shared" si="35"/>
        <v>1810</v>
      </c>
      <c r="E423" s="34">
        <f t="shared" si="36"/>
        <v>1705910</v>
      </c>
    </row>
    <row r="424" spans="1:5" ht="16.5" customHeight="1" x14ac:dyDescent="0.3">
      <c r="A424" s="29">
        <v>422</v>
      </c>
      <c r="B424" s="33">
        <f t="shared" si="37"/>
        <v>820960</v>
      </c>
      <c r="C424" s="31">
        <f t="shared" si="38"/>
        <v>887540</v>
      </c>
      <c r="D424" s="31">
        <f t="shared" si="35"/>
        <v>1810</v>
      </c>
      <c r="E424" s="34">
        <f t="shared" si="36"/>
        <v>1710310</v>
      </c>
    </row>
    <row r="425" spans="1:5" ht="16.5" customHeight="1" x14ac:dyDescent="0.3">
      <c r="A425" s="29">
        <v>423</v>
      </c>
      <c r="B425" s="33">
        <f t="shared" si="37"/>
        <v>822990</v>
      </c>
      <c r="C425" s="31">
        <f t="shared" si="38"/>
        <v>889910</v>
      </c>
      <c r="D425" s="31">
        <f t="shared" si="35"/>
        <v>1810</v>
      </c>
      <c r="E425" s="34">
        <f t="shared" si="36"/>
        <v>1714710</v>
      </c>
    </row>
    <row r="426" spans="1:5" ht="16.5" customHeight="1" x14ac:dyDescent="0.3">
      <c r="A426" s="29">
        <v>424</v>
      </c>
      <c r="B426" s="33">
        <f t="shared" si="37"/>
        <v>825020</v>
      </c>
      <c r="C426" s="31">
        <f t="shared" si="38"/>
        <v>892280</v>
      </c>
      <c r="D426" s="31">
        <f t="shared" si="35"/>
        <v>1820</v>
      </c>
      <c r="E426" s="34">
        <f t="shared" si="36"/>
        <v>1719120</v>
      </c>
    </row>
    <row r="427" spans="1:5" ht="16.5" customHeight="1" x14ac:dyDescent="0.3">
      <c r="A427" s="29">
        <v>425</v>
      </c>
      <c r="B427" s="33">
        <f t="shared" si="37"/>
        <v>827050</v>
      </c>
      <c r="C427" s="31">
        <f t="shared" si="38"/>
        <v>894650</v>
      </c>
      <c r="D427" s="31">
        <f t="shared" si="35"/>
        <v>1820</v>
      </c>
      <c r="E427" s="34">
        <f t="shared" si="36"/>
        <v>1723520</v>
      </c>
    </row>
    <row r="428" spans="1:5" ht="16.5" customHeight="1" x14ac:dyDescent="0.3">
      <c r="A428" s="29">
        <v>426</v>
      </c>
      <c r="B428" s="33">
        <f t="shared" si="37"/>
        <v>829080</v>
      </c>
      <c r="C428" s="31">
        <f t="shared" si="38"/>
        <v>897020</v>
      </c>
      <c r="D428" s="31">
        <f t="shared" si="35"/>
        <v>1830</v>
      </c>
      <c r="E428" s="34">
        <f t="shared" si="36"/>
        <v>1727930</v>
      </c>
    </row>
    <row r="429" spans="1:5" ht="16.5" customHeight="1" x14ac:dyDescent="0.3">
      <c r="A429" s="29">
        <v>427</v>
      </c>
      <c r="B429" s="33">
        <f t="shared" si="37"/>
        <v>831110</v>
      </c>
      <c r="C429" s="31">
        <f t="shared" si="38"/>
        <v>899390</v>
      </c>
      <c r="D429" s="31">
        <f t="shared" si="35"/>
        <v>1830</v>
      </c>
      <c r="E429" s="34">
        <f t="shared" si="36"/>
        <v>1732330</v>
      </c>
    </row>
    <row r="430" spans="1:5" ht="16.5" customHeight="1" x14ac:dyDescent="0.3">
      <c r="A430" s="29">
        <v>428</v>
      </c>
      <c r="B430" s="33">
        <f t="shared" si="37"/>
        <v>833140</v>
      </c>
      <c r="C430" s="31">
        <f t="shared" si="38"/>
        <v>901760</v>
      </c>
      <c r="D430" s="31">
        <f t="shared" si="35"/>
        <v>1840</v>
      </c>
      <c r="E430" s="34">
        <f t="shared" si="36"/>
        <v>1736740</v>
      </c>
    </row>
    <row r="431" spans="1:5" ht="16.5" customHeight="1" x14ac:dyDescent="0.3">
      <c r="A431" s="29">
        <v>429</v>
      </c>
      <c r="B431" s="33">
        <f t="shared" si="37"/>
        <v>835170</v>
      </c>
      <c r="C431" s="31">
        <f t="shared" si="38"/>
        <v>904130</v>
      </c>
      <c r="D431" s="31">
        <f t="shared" si="35"/>
        <v>1840</v>
      </c>
      <c r="E431" s="34">
        <f t="shared" si="36"/>
        <v>1741140</v>
      </c>
    </row>
    <row r="432" spans="1:5" ht="16.5" customHeight="1" x14ac:dyDescent="0.3">
      <c r="A432" s="29">
        <v>430</v>
      </c>
      <c r="B432" s="33">
        <f t="shared" si="37"/>
        <v>837200</v>
      </c>
      <c r="C432" s="31">
        <f t="shared" si="38"/>
        <v>906500</v>
      </c>
      <c r="D432" s="31">
        <f t="shared" si="35"/>
        <v>1840</v>
      </c>
      <c r="E432" s="34">
        <f t="shared" si="36"/>
        <v>1745540</v>
      </c>
    </row>
    <row r="433" spans="1:5" ht="16.5" customHeight="1" x14ac:dyDescent="0.3">
      <c r="A433" s="29">
        <v>431</v>
      </c>
      <c r="B433" s="33">
        <f t="shared" si="37"/>
        <v>839230</v>
      </c>
      <c r="C433" s="31">
        <f t="shared" si="38"/>
        <v>908870</v>
      </c>
      <c r="D433" s="31">
        <f t="shared" ref="D433:D496" si="39">ROUNDDOWN(A433*물이용부담금,-1)</f>
        <v>1850</v>
      </c>
      <c r="E433" s="34">
        <f t="shared" ref="E433:E496" si="40">SUM(B433:D433)</f>
        <v>1749950</v>
      </c>
    </row>
    <row r="434" spans="1:5" ht="16.5" customHeight="1" x14ac:dyDescent="0.3">
      <c r="A434" s="29">
        <v>432</v>
      </c>
      <c r="B434" s="33">
        <f t="shared" si="37"/>
        <v>841260</v>
      </c>
      <c r="C434" s="31">
        <f t="shared" si="38"/>
        <v>911240</v>
      </c>
      <c r="D434" s="31">
        <f t="shared" si="39"/>
        <v>1850</v>
      </c>
      <c r="E434" s="34">
        <f t="shared" si="40"/>
        <v>1754350</v>
      </c>
    </row>
    <row r="435" spans="1:5" ht="16.5" customHeight="1" x14ac:dyDescent="0.3">
      <c r="A435" s="29">
        <v>433</v>
      </c>
      <c r="B435" s="33">
        <f t="shared" si="37"/>
        <v>843290</v>
      </c>
      <c r="C435" s="31">
        <f t="shared" si="38"/>
        <v>913610</v>
      </c>
      <c r="D435" s="31">
        <f t="shared" si="39"/>
        <v>1860</v>
      </c>
      <c r="E435" s="34">
        <f t="shared" si="40"/>
        <v>1758760</v>
      </c>
    </row>
    <row r="436" spans="1:5" ht="16.5" customHeight="1" x14ac:dyDescent="0.3">
      <c r="A436" s="29">
        <v>434</v>
      </c>
      <c r="B436" s="33">
        <f t="shared" si="37"/>
        <v>845320</v>
      </c>
      <c r="C436" s="31">
        <f t="shared" si="38"/>
        <v>915980</v>
      </c>
      <c r="D436" s="31">
        <f t="shared" si="39"/>
        <v>1860</v>
      </c>
      <c r="E436" s="34">
        <f t="shared" si="40"/>
        <v>1763160</v>
      </c>
    </row>
    <row r="437" spans="1:5" ht="16.5" customHeight="1" x14ac:dyDescent="0.3">
      <c r="A437" s="29">
        <v>435</v>
      </c>
      <c r="B437" s="33">
        <f t="shared" si="37"/>
        <v>847350</v>
      </c>
      <c r="C437" s="31">
        <f t="shared" si="38"/>
        <v>918350</v>
      </c>
      <c r="D437" s="31">
        <f t="shared" si="39"/>
        <v>1870</v>
      </c>
      <c r="E437" s="34">
        <f t="shared" si="40"/>
        <v>1767570</v>
      </c>
    </row>
    <row r="438" spans="1:5" ht="16.5" customHeight="1" x14ac:dyDescent="0.3">
      <c r="A438" s="29">
        <v>436</v>
      </c>
      <c r="B438" s="33">
        <f t="shared" si="37"/>
        <v>849380</v>
      </c>
      <c r="C438" s="31">
        <f t="shared" si="38"/>
        <v>920720</v>
      </c>
      <c r="D438" s="31">
        <f t="shared" si="39"/>
        <v>1870</v>
      </c>
      <c r="E438" s="34">
        <f t="shared" si="40"/>
        <v>1771970</v>
      </c>
    </row>
    <row r="439" spans="1:5" ht="16.5" customHeight="1" x14ac:dyDescent="0.3">
      <c r="A439" s="29">
        <v>437</v>
      </c>
      <c r="B439" s="33">
        <f t="shared" si="37"/>
        <v>851410</v>
      </c>
      <c r="C439" s="31">
        <f t="shared" si="38"/>
        <v>923090</v>
      </c>
      <c r="D439" s="31">
        <f t="shared" si="39"/>
        <v>1870</v>
      </c>
      <c r="E439" s="34">
        <f t="shared" si="40"/>
        <v>1776370</v>
      </c>
    </row>
    <row r="440" spans="1:5" ht="16.5" customHeight="1" x14ac:dyDescent="0.3">
      <c r="A440" s="29">
        <v>438</v>
      </c>
      <c r="B440" s="33">
        <f t="shared" si="37"/>
        <v>853440</v>
      </c>
      <c r="C440" s="31">
        <f t="shared" si="38"/>
        <v>925460</v>
      </c>
      <c r="D440" s="31">
        <f t="shared" si="39"/>
        <v>1880</v>
      </c>
      <c r="E440" s="34">
        <f t="shared" si="40"/>
        <v>1780780</v>
      </c>
    </row>
    <row r="441" spans="1:5" ht="16.5" customHeight="1" x14ac:dyDescent="0.3">
      <c r="A441" s="29">
        <v>439</v>
      </c>
      <c r="B441" s="33">
        <f t="shared" si="37"/>
        <v>855470</v>
      </c>
      <c r="C441" s="31">
        <f t="shared" si="38"/>
        <v>927830</v>
      </c>
      <c r="D441" s="31">
        <f t="shared" si="39"/>
        <v>1880</v>
      </c>
      <c r="E441" s="34">
        <f t="shared" si="40"/>
        <v>1785180</v>
      </c>
    </row>
    <row r="442" spans="1:5" ht="16.5" customHeight="1" x14ac:dyDescent="0.3">
      <c r="A442" s="29">
        <v>440</v>
      </c>
      <c r="B442" s="33">
        <f t="shared" si="37"/>
        <v>857500</v>
      </c>
      <c r="C442" s="31">
        <f t="shared" si="38"/>
        <v>930200</v>
      </c>
      <c r="D442" s="31">
        <f t="shared" si="39"/>
        <v>1890</v>
      </c>
      <c r="E442" s="34">
        <f t="shared" si="40"/>
        <v>1789590</v>
      </c>
    </row>
    <row r="443" spans="1:5" ht="16.5" customHeight="1" x14ac:dyDescent="0.3">
      <c r="A443" s="29">
        <v>441</v>
      </c>
      <c r="B443" s="33">
        <f t="shared" si="37"/>
        <v>859530</v>
      </c>
      <c r="C443" s="31">
        <f t="shared" si="38"/>
        <v>932570</v>
      </c>
      <c r="D443" s="31">
        <f t="shared" si="39"/>
        <v>1890</v>
      </c>
      <c r="E443" s="34">
        <f t="shared" si="40"/>
        <v>1793990</v>
      </c>
    </row>
    <row r="444" spans="1:5" ht="16.5" customHeight="1" x14ac:dyDescent="0.3">
      <c r="A444" s="29">
        <v>442</v>
      </c>
      <c r="B444" s="33">
        <f t="shared" si="37"/>
        <v>861560</v>
      </c>
      <c r="C444" s="31">
        <f t="shared" si="38"/>
        <v>934940</v>
      </c>
      <c r="D444" s="31">
        <f t="shared" si="39"/>
        <v>1900</v>
      </c>
      <c r="E444" s="34">
        <f t="shared" si="40"/>
        <v>1798400</v>
      </c>
    </row>
    <row r="445" spans="1:5" ht="16.5" customHeight="1" x14ac:dyDescent="0.3">
      <c r="A445" s="29">
        <v>443</v>
      </c>
      <c r="B445" s="33">
        <f t="shared" si="37"/>
        <v>863590</v>
      </c>
      <c r="C445" s="31">
        <f t="shared" si="38"/>
        <v>937310</v>
      </c>
      <c r="D445" s="31">
        <f t="shared" si="39"/>
        <v>1900</v>
      </c>
      <c r="E445" s="34">
        <f t="shared" si="40"/>
        <v>1802800</v>
      </c>
    </row>
    <row r="446" spans="1:5" ht="16.5" customHeight="1" x14ac:dyDescent="0.3">
      <c r="A446" s="29">
        <v>444</v>
      </c>
      <c r="B446" s="33">
        <f t="shared" si="37"/>
        <v>865620</v>
      </c>
      <c r="C446" s="31">
        <f t="shared" si="38"/>
        <v>939680</v>
      </c>
      <c r="D446" s="31">
        <f t="shared" si="39"/>
        <v>1900</v>
      </c>
      <c r="E446" s="34">
        <f t="shared" si="40"/>
        <v>1807200</v>
      </c>
    </row>
    <row r="447" spans="1:5" ht="16.5" customHeight="1" x14ac:dyDescent="0.3">
      <c r="A447" s="29">
        <v>445</v>
      </c>
      <c r="B447" s="33">
        <f t="shared" si="37"/>
        <v>867650</v>
      </c>
      <c r="C447" s="31">
        <f t="shared" si="38"/>
        <v>942050</v>
      </c>
      <c r="D447" s="31">
        <f t="shared" si="39"/>
        <v>1910</v>
      </c>
      <c r="E447" s="34">
        <f t="shared" si="40"/>
        <v>1811610</v>
      </c>
    </row>
    <row r="448" spans="1:5" ht="16.5" customHeight="1" x14ac:dyDescent="0.3">
      <c r="A448" s="29">
        <v>446</v>
      </c>
      <c r="B448" s="33">
        <f t="shared" si="37"/>
        <v>869680</v>
      </c>
      <c r="C448" s="31">
        <f t="shared" si="38"/>
        <v>944420</v>
      </c>
      <c r="D448" s="31">
        <f t="shared" si="39"/>
        <v>1910</v>
      </c>
      <c r="E448" s="34">
        <f t="shared" si="40"/>
        <v>1816010</v>
      </c>
    </row>
    <row r="449" spans="1:5" ht="16.5" customHeight="1" x14ac:dyDescent="0.3">
      <c r="A449" s="29">
        <v>447</v>
      </c>
      <c r="B449" s="33">
        <f t="shared" si="37"/>
        <v>871710</v>
      </c>
      <c r="C449" s="31">
        <f t="shared" si="38"/>
        <v>946790</v>
      </c>
      <c r="D449" s="31">
        <f t="shared" si="39"/>
        <v>1920</v>
      </c>
      <c r="E449" s="34">
        <f t="shared" si="40"/>
        <v>1820420</v>
      </c>
    </row>
    <row r="450" spans="1:5" ht="16.5" customHeight="1" x14ac:dyDescent="0.3">
      <c r="A450" s="29">
        <v>448</v>
      </c>
      <c r="B450" s="33">
        <f t="shared" si="37"/>
        <v>873740</v>
      </c>
      <c r="C450" s="31">
        <f t="shared" si="38"/>
        <v>949160</v>
      </c>
      <c r="D450" s="31">
        <f t="shared" si="39"/>
        <v>1920</v>
      </c>
      <c r="E450" s="34">
        <f t="shared" si="40"/>
        <v>1824820</v>
      </c>
    </row>
    <row r="451" spans="1:5" ht="16.5" customHeight="1" x14ac:dyDescent="0.3">
      <c r="A451" s="29">
        <v>449</v>
      </c>
      <c r="B451" s="33">
        <f t="shared" si="37"/>
        <v>875770</v>
      </c>
      <c r="C451" s="31">
        <f t="shared" si="38"/>
        <v>951530</v>
      </c>
      <c r="D451" s="31">
        <f t="shared" si="39"/>
        <v>1930</v>
      </c>
      <c r="E451" s="34">
        <f t="shared" si="40"/>
        <v>1829230</v>
      </c>
    </row>
    <row r="452" spans="1:5" ht="16.5" customHeight="1" x14ac:dyDescent="0.3">
      <c r="A452" s="29">
        <v>450</v>
      </c>
      <c r="B452" s="33">
        <f t="shared" si="37"/>
        <v>877800</v>
      </c>
      <c r="C452" s="31">
        <f t="shared" si="38"/>
        <v>953900</v>
      </c>
      <c r="D452" s="31">
        <f t="shared" si="39"/>
        <v>1930</v>
      </c>
      <c r="E452" s="34">
        <f t="shared" si="40"/>
        <v>1833630</v>
      </c>
    </row>
    <row r="453" spans="1:5" ht="16.5" customHeight="1" x14ac:dyDescent="0.3">
      <c r="A453" s="29">
        <v>451</v>
      </c>
      <c r="B453" s="33">
        <f t="shared" si="37"/>
        <v>879830</v>
      </c>
      <c r="C453" s="31">
        <f t="shared" si="38"/>
        <v>956270</v>
      </c>
      <c r="D453" s="31">
        <f t="shared" si="39"/>
        <v>1930</v>
      </c>
      <c r="E453" s="34">
        <f t="shared" si="40"/>
        <v>1838030</v>
      </c>
    </row>
    <row r="454" spans="1:5" ht="16.5" customHeight="1" x14ac:dyDescent="0.3">
      <c r="A454" s="29">
        <v>452</v>
      </c>
      <c r="B454" s="33">
        <f t="shared" si="37"/>
        <v>881860</v>
      </c>
      <c r="C454" s="31">
        <f t="shared" si="38"/>
        <v>958640</v>
      </c>
      <c r="D454" s="31">
        <f t="shared" si="39"/>
        <v>1940</v>
      </c>
      <c r="E454" s="34">
        <f t="shared" si="40"/>
        <v>1842440</v>
      </c>
    </row>
    <row r="455" spans="1:5" ht="16.5" customHeight="1" x14ac:dyDescent="0.3">
      <c r="A455" s="29">
        <v>453</v>
      </c>
      <c r="B455" s="33">
        <f t="shared" si="37"/>
        <v>883890</v>
      </c>
      <c r="C455" s="31">
        <f t="shared" si="38"/>
        <v>961010</v>
      </c>
      <c r="D455" s="31">
        <f t="shared" si="39"/>
        <v>1940</v>
      </c>
      <c r="E455" s="34">
        <f t="shared" si="40"/>
        <v>1846840</v>
      </c>
    </row>
    <row r="456" spans="1:5" ht="16.5" customHeight="1" x14ac:dyDescent="0.3">
      <c r="A456" s="29">
        <v>454</v>
      </c>
      <c r="B456" s="33">
        <f t="shared" si="37"/>
        <v>885920</v>
      </c>
      <c r="C456" s="31">
        <f t="shared" si="38"/>
        <v>963380</v>
      </c>
      <c r="D456" s="31">
        <f t="shared" si="39"/>
        <v>1950</v>
      </c>
      <c r="E456" s="34">
        <f t="shared" si="40"/>
        <v>1851250</v>
      </c>
    </row>
    <row r="457" spans="1:5" ht="16.5" customHeight="1" x14ac:dyDescent="0.3">
      <c r="A457" s="29">
        <v>455</v>
      </c>
      <c r="B457" s="33">
        <f t="shared" si="37"/>
        <v>887950</v>
      </c>
      <c r="C457" s="31">
        <f t="shared" si="38"/>
        <v>965750</v>
      </c>
      <c r="D457" s="31">
        <f t="shared" si="39"/>
        <v>1950</v>
      </c>
      <c r="E457" s="34">
        <f t="shared" si="40"/>
        <v>1855650</v>
      </c>
    </row>
    <row r="458" spans="1:5" ht="16.5" customHeight="1" x14ac:dyDescent="0.3">
      <c r="A458" s="29">
        <v>456</v>
      </c>
      <c r="B458" s="33">
        <f t="shared" si="37"/>
        <v>889980</v>
      </c>
      <c r="C458" s="31">
        <f t="shared" si="38"/>
        <v>968120</v>
      </c>
      <c r="D458" s="31">
        <f t="shared" si="39"/>
        <v>1960</v>
      </c>
      <c r="E458" s="34">
        <f t="shared" si="40"/>
        <v>1860060</v>
      </c>
    </row>
    <row r="459" spans="1:5" ht="16.5" customHeight="1" x14ac:dyDescent="0.3">
      <c r="A459" s="29">
        <v>457</v>
      </c>
      <c r="B459" s="33">
        <f t="shared" si="37"/>
        <v>892010</v>
      </c>
      <c r="C459" s="31">
        <f t="shared" si="38"/>
        <v>970490</v>
      </c>
      <c r="D459" s="31">
        <f t="shared" si="39"/>
        <v>1960</v>
      </c>
      <c r="E459" s="34">
        <f t="shared" si="40"/>
        <v>1864460</v>
      </c>
    </row>
    <row r="460" spans="1:5" ht="16.5" customHeight="1" x14ac:dyDescent="0.3">
      <c r="A460" s="29">
        <v>458</v>
      </c>
      <c r="B460" s="33">
        <f t="shared" si="37"/>
        <v>894040</v>
      </c>
      <c r="C460" s="31">
        <f t="shared" si="38"/>
        <v>972860</v>
      </c>
      <c r="D460" s="31">
        <f t="shared" si="39"/>
        <v>1960</v>
      </c>
      <c r="E460" s="34">
        <f t="shared" si="40"/>
        <v>1868860</v>
      </c>
    </row>
    <row r="461" spans="1:5" ht="16.5" customHeight="1" x14ac:dyDescent="0.3">
      <c r="A461" s="29">
        <v>459</v>
      </c>
      <c r="B461" s="33">
        <f t="shared" si="37"/>
        <v>896070</v>
      </c>
      <c r="C461" s="31">
        <f t="shared" si="38"/>
        <v>975230</v>
      </c>
      <c r="D461" s="31">
        <f t="shared" si="39"/>
        <v>1970</v>
      </c>
      <c r="E461" s="34">
        <f t="shared" si="40"/>
        <v>1873270</v>
      </c>
    </row>
    <row r="462" spans="1:5" ht="16.5" customHeight="1" x14ac:dyDescent="0.3">
      <c r="A462" s="29">
        <v>460</v>
      </c>
      <c r="B462" s="33">
        <f t="shared" si="37"/>
        <v>898100</v>
      </c>
      <c r="C462" s="31">
        <f t="shared" si="38"/>
        <v>977600</v>
      </c>
      <c r="D462" s="31">
        <f t="shared" si="39"/>
        <v>1970</v>
      </c>
      <c r="E462" s="34">
        <f t="shared" si="40"/>
        <v>1877670</v>
      </c>
    </row>
    <row r="463" spans="1:5" ht="16.5" customHeight="1" x14ac:dyDescent="0.3">
      <c r="A463" s="29">
        <v>461</v>
      </c>
      <c r="B463" s="33">
        <f t="shared" si="37"/>
        <v>900130</v>
      </c>
      <c r="C463" s="31">
        <f t="shared" si="38"/>
        <v>979970</v>
      </c>
      <c r="D463" s="31">
        <f t="shared" si="39"/>
        <v>1980</v>
      </c>
      <c r="E463" s="34">
        <f t="shared" si="40"/>
        <v>1882080</v>
      </c>
    </row>
    <row r="464" spans="1:5" ht="16.5" customHeight="1" x14ac:dyDescent="0.3">
      <c r="A464" s="29">
        <v>462</v>
      </c>
      <c r="B464" s="33">
        <f t="shared" si="37"/>
        <v>902160</v>
      </c>
      <c r="C464" s="31">
        <f t="shared" si="38"/>
        <v>982340</v>
      </c>
      <c r="D464" s="31">
        <f t="shared" si="39"/>
        <v>1980</v>
      </c>
      <c r="E464" s="34">
        <f t="shared" si="40"/>
        <v>1886480</v>
      </c>
    </row>
    <row r="465" spans="1:5" ht="16.5" customHeight="1" x14ac:dyDescent="0.3">
      <c r="A465" s="29">
        <v>463</v>
      </c>
      <c r="B465" s="33">
        <f t="shared" si="37"/>
        <v>904190</v>
      </c>
      <c r="C465" s="31">
        <f t="shared" si="38"/>
        <v>984710</v>
      </c>
      <c r="D465" s="31">
        <f t="shared" si="39"/>
        <v>1990</v>
      </c>
      <c r="E465" s="34">
        <f t="shared" si="40"/>
        <v>1890890</v>
      </c>
    </row>
    <row r="466" spans="1:5" ht="16.5" customHeight="1" x14ac:dyDescent="0.3">
      <c r="A466" s="29">
        <v>464</v>
      </c>
      <c r="B466" s="33">
        <f t="shared" si="37"/>
        <v>906220</v>
      </c>
      <c r="C466" s="31">
        <f t="shared" si="38"/>
        <v>987080</v>
      </c>
      <c r="D466" s="31">
        <f t="shared" si="39"/>
        <v>1990</v>
      </c>
      <c r="E466" s="34">
        <f t="shared" si="40"/>
        <v>1895290</v>
      </c>
    </row>
    <row r="467" spans="1:5" ht="16.5" customHeight="1" x14ac:dyDescent="0.3">
      <c r="A467" s="29">
        <v>465</v>
      </c>
      <c r="B467" s="33">
        <f t="shared" si="37"/>
        <v>908250</v>
      </c>
      <c r="C467" s="31">
        <f t="shared" si="38"/>
        <v>989450</v>
      </c>
      <c r="D467" s="31">
        <f t="shared" si="39"/>
        <v>1990</v>
      </c>
      <c r="E467" s="34">
        <f t="shared" si="40"/>
        <v>1899690</v>
      </c>
    </row>
    <row r="468" spans="1:5" ht="16.5" customHeight="1" x14ac:dyDescent="0.3">
      <c r="A468" s="29">
        <v>466</v>
      </c>
      <c r="B468" s="33">
        <f t="shared" si="37"/>
        <v>910280</v>
      </c>
      <c r="C468" s="31">
        <f t="shared" si="38"/>
        <v>991820</v>
      </c>
      <c r="D468" s="31">
        <f t="shared" si="39"/>
        <v>2000</v>
      </c>
      <c r="E468" s="34">
        <f t="shared" si="40"/>
        <v>1904100</v>
      </c>
    </row>
    <row r="469" spans="1:5" ht="16.5" customHeight="1" x14ac:dyDescent="0.3">
      <c r="A469" s="29">
        <v>467</v>
      </c>
      <c r="B469" s="33">
        <f t="shared" si="37"/>
        <v>912310</v>
      </c>
      <c r="C469" s="31">
        <f t="shared" si="38"/>
        <v>994190</v>
      </c>
      <c r="D469" s="31">
        <f t="shared" si="39"/>
        <v>2000</v>
      </c>
      <c r="E469" s="34">
        <f t="shared" si="40"/>
        <v>1908500</v>
      </c>
    </row>
    <row r="470" spans="1:5" ht="16.5" customHeight="1" x14ac:dyDescent="0.3">
      <c r="A470" s="29">
        <v>468</v>
      </c>
      <c r="B470" s="33">
        <f t="shared" si="37"/>
        <v>914340</v>
      </c>
      <c r="C470" s="31">
        <f t="shared" si="38"/>
        <v>996560</v>
      </c>
      <c r="D470" s="31">
        <f t="shared" si="39"/>
        <v>2010</v>
      </c>
      <c r="E470" s="34">
        <f t="shared" si="40"/>
        <v>1912910</v>
      </c>
    </row>
    <row r="471" spans="1:5" ht="16.5" customHeight="1" x14ac:dyDescent="0.3">
      <c r="A471" s="29">
        <v>469</v>
      </c>
      <c r="B471" s="33">
        <f t="shared" si="37"/>
        <v>916370</v>
      </c>
      <c r="C471" s="31">
        <f t="shared" si="38"/>
        <v>998930</v>
      </c>
      <c r="D471" s="31">
        <f t="shared" si="39"/>
        <v>2010</v>
      </c>
      <c r="E471" s="34">
        <f t="shared" si="40"/>
        <v>1917310</v>
      </c>
    </row>
    <row r="472" spans="1:5" ht="16.5" customHeight="1" x14ac:dyDescent="0.3">
      <c r="A472" s="29">
        <v>470</v>
      </c>
      <c r="B472" s="33">
        <f t="shared" si="37"/>
        <v>918400</v>
      </c>
      <c r="C472" s="31">
        <f t="shared" si="38"/>
        <v>1001300</v>
      </c>
      <c r="D472" s="31">
        <f t="shared" si="39"/>
        <v>2020</v>
      </c>
      <c r="E472" s="34">
        <f t="shared" si="40"/>
        <v>1921720</v>
      </c>
    </row>
    <row r="473" spans="1:5" ht="16.5" customHeight="1" x14ac:dyDescent="0.3">
      <c r="A473" s="29">
        <v>471</v>
      </c>
      <c r="B473" s="33">
        <f t="shared" si="37"/>
        <v>920430</v>
      </c>
      <c r="C473" s="31">
        <f t="shared" si="38"/>
        <v>1003670</v>
      </c>
      <c r="D473" s="31">
        <f t="shared" si="39"/>
        <v>2020</v>
      </c>
      <c r="E473" s="34">
        <f t="shared" si="40"/>
        <v>1926120</v>
      </c>
    </row>
    <row r="474" spans="1:5" ht="16.5" customHeight="1" x14ac:dyDescent="0.3">
      <c r="A474" s="29">
        <v>472</v>
      </c>
      <c r="B474" s="33">
        <f t="shared" si="37"/>
        <v>922460</v>
      </c>
      <c r="C474" s="31">
        <f t="shared" si="38"/>
        <v>1006040</v>
      </c>
      <c r="D474" s="31">
        <f t="shared" si="39"/>
        <v>2020</v>
      </c>
      <c r="E474" s="34">
        <f t="shared" si="40"/>
        <v>1930520</v>
      </c>
    </row>
    <row r="475" spans="1:5" ht="16.5" customHeight="1" x14ac:dyDescent="0.3">
      <c r="A475" s="29">
        <v>473</v>
      </c>
      <c r="B475" s="33">
        <f t="shared" si="37"/>
        <v>924490</v>
      </c>
      <c r="C475" s="31">
        <f t="shared" si="38"/>
        <v>1008410</v>
      </c>
      <c r="D475" s="31">
        <f t="shared" si="39"/>
        <v>2030</v>
      </c>
      <c r="E475" s="34">
        <f t="shared" si="40"/>
        <v>1934930</v>
      </c>
    </row>
    <row r="476" spans="1:5" ht="16.5" customHeight="1" x14ac:dyDescent="0.3">
      <c r="A476" s="29">
        <v>474</v>
      </c>
      <c r="B476" s="33">
        <f t="shared" si="37"/>
        <v>926520</v>
      </c>
      <c r="C476" s="31">
        <f t="shared" si="38"/>
        <v>1010780</v>
      </c>
      <c r="D476" s="31">
        <f t="shared" si="39"/>
        <v>2030</v>
      </c>
      <c r="E476" s="34">
        <f t="shared" si="40"/>
        <v>1939330</v>
      </c>
    </row>
    <row r="477" spans="1:5" ht="16.5" customHeight="1" x14ac:dyDescent="0.3">
      <c r="A477" s="29">
        <v>475</v>
      </c>
      <c r="B477" s="33">
        <f t="shared" si="37"/>
        <v>928550</v>
      </c>
      <c r="C477" s="31">
        <f t="shared" si="38"/>
        <v>1013150</v>
      </c>
      <c r="D477" s="31">
        <f t="shared" si="39"/>
        <v>2040</v>
      </c>
      <c r="E477" s="34">
        <f t="shared" si="40"/>
        <v>1943740</v>
      </c>
    </row>
    <row r="478" spans="1:5" ht="16.5" customHeight="1" x14ac:dyDescent="0.3">
      <c r="A478" s="29">
        <v>476</v>
      </c>
      <c r="B478" s="33">
        <f t="shared" si="37"/>
        <v>930580</v>
      </c>
      <c r="C478" s="31">
        <f t="shared" si="38"/>
        <v>1015520</v>
      </c>
      <c r="D478" s="31">
        <f t="shared" si="39"/>
        <v>2040</v>
      </c>
      <c r="E478" s="34">
        <f t="shared" si="40"/>
        <v>1948140</v>
      </c>
    </row>
    <row r="479" spans="1:5" ht="16.5" customHeight="1" x14ac:dyDescent="0.3">
      <c r="A479" s="29">
        <v>477</v>
      </c>
      <c r="B479" s="33">
        <f t="shared" si="37"/>
        <v>932610</v>
      </c>
      <c r="C479" s="31">
        <f t="shared" si="38"/>
        <v>1017890</v>
      </c>
      <c r="D479" s="31">
        <f t="shared" si="39"/>
        <v>2050</v>
      </c>
      <c r="E479" s="34">
        <f t="shared" si="40"/>
        <v>1952550</v>
      </c>
    </row>
    <row r="480" spans="1:5" ht="16.5" customHeight="1" x14ac:dyDescent="0.3">
      <c r="A480" s="29">
        <v>478</v>
      </c>
      <c r="B480" s="33">
        <f t="shared" si="37"/>
        <v>934640</v>
      </c>
      <c r="C480" s="31">
        <f t="shared" si="38"/>
        <v>1020260</v>
      </c>
      <c r="D480" s="31">
        <f t="shared" si="39"/>
        <v>2050</v>
      </c>
      <c r="E480" s="34">
        <f t="shared" si="40"/>
        <v>1956950</v>
      </c>
    </row>
    <row r="481" spans="1:5" ht="16.5" customHeight="1" x14ac:dyDescent="0.3">
      <c r="A481" s="29">
        <v>479</v>
      </c>
      <c r="B481" s="33">
        <f t="shared" si="37"/>
        <v>936670</v>
      </c>
      <c r="C481" s="31">
        <f t="shared" si="38"/>
        <v>1022630</v>
      </c>
      <c r="D481" s="31">
        <f t="shared" si="39"/>
        <v>2050</v>
      </c>
      <c r="E481" s="34">
        <f t="shared" si="40"/>
        <v>1961350</v>
      </c>
    </row>
    <row r="482" spans="1:5" ht="16.5" customHeight="1" x14ac:dyDescent="0.3">
      <c r="A482" s="29">
        <v>480</v>
      </c>
      <c r="B482" s="33">
        <f t="shared" si="37"/>
        <v>938700</v>
      </c>
      <c r="C482" s="31">
        <f t="shared" si="38"/>
        <v>1025000</v>
      </c>
      <c r="D482" s="31">
        <f t="shared" si="39"/>
        <v>2060</v>
      </c>
      <c r="E482" s="34">
        <f t="shared" si="40"/>
        <v>1965760</v>
      </c>
    </row>
    <row r="483" spans="1:5" ht="16.5" customHeight="1" x14ac:dyDescent="0.3">
      <c r="A483" s="29">
        <v>481</v>
      </c>
      <c r="B483" s="33">
        <f t="shared" si="37"/>
        <v>940730</v>
      </c>
      <c r="C483" s="31">
        <f t="shared" si="38"/>
        <v>1027370</v>
      </c>
      <c r="D483" s="31">
        <f t="shared" si="39"/>
        <v>2060</v>
      </c>
      <c r="E483" s="34">
        <f t="shared" si="40"/>
        <v>1970160</v>
      </c>
    </row>
    <row r="484" spans="1:5" ht="16.5" customHeight="1" x14ac:dyDescent="0.3">
      <c r="A484" s="29">
        <v>482</v>
      </c>
      <c r="B484" s="33">
        <f t="shared" si="37"/>
        <v>942760</v>
      </c>
      <c r="C484" s="31">
        <f t="shared" si="38"/>
        <v>1029740</v>
      </c>
      <c r="D484" s="31">
        <f t="shared" si="39"/>
        <v>2070</v>
      </c>
      <c r="E484" s="34">
        <f t="shared" si="40"/>
        <v>1974570</v>
      </c>
    </row>
    <row r="485" spans="1:5" ht="16.5" customHeight="1" x14ac:dyDescent="0.3">
      <c r="A485" s="29">
        <v>483</v>
      </c>
      <c r="B485" s="33">
        <f t="shared" si="37"/>
        <v>944790</v>
      </c>
      <c r="C485" s="31">
        <f t="shared" si="38"/>
        <v>1032110</v>
      </c>
      <c r="D485" s="31">
        <f t="shared" si="39"/>
        <v>2070</v>
      </c>
      <c r="E485" s="34">
        <f t="shared" si="40"/>
        <v>1978970</v>
      </c>
    </row>
    <row r="486" spans="1:5" ht="16.5" customHeight="1" x14ac:dyDescent="0.3">
      <c r="A486" s="29">
        <v>484</v>
      </c>
      <c r="B486" s="33">
        <f t="shared" si="37"/>
        <v>946820</v>
      </c>
      <c r="C486" s="31">
        <f t="shared" si="38"/>
        <v>1034480</v>
      </c>
      <c r="D486" s="31">
        <f t="shared" si="39"/>
        <v>2080</v>
      </c>
      <c r="E486" s="34">
        <f t="shared" si="40"/>
        <v>1983380</v>
      </c>
    </row>
    <row r="487" spans="1:5" ht="16.5" customHeight="1" x14ac:dyDescent="0.3">
      <c r="A487" s="29">
        <v>485</v>
      </c>
      <c r="B487" s="33">
        <f t="shared" ref="B487:B550" si="41">$B$102+(A487-$A$102)*일13</f>
        <v>948850</v>
      </c>
      <c r="C487" s="31">
        <f t="shared" ref="C487:C550" si="42">$C$102+(A487-$A$102)*일24</f>
        <v>1036850</v>
      </c>
      <c r="D487" s="31">
        <f t="shared" si="39"/>
        <v>2080</v>
      </c>
      <c r="E487" s="34">
        <f t="shared" si="40"/>
        <v>1987780</v>
      </c>
    </row>
    <row r="488" spans="1:5" ht="16.5" customHeight="1" x14ac:dyDescent="0.3">
      <c r="A488" s="29">
        <v>486</v>
      </c>
      <c r="B488" s="33">
        <f t="shared" si="41"/>
        <v>950880</v>
      </c>
      <c r="C488" s="31">
        <f t="shared" si="42"/>
        <v>1039220</v>
      </c>
      <c r="D488" s="31">
        <f t="shared" si="39"/>
        <v>2080</v>
      </c>
      <c r="E488" s="34">
        <f t="shared" si="40"/>
        <v>1992180</v>
      </c>
    </row>
    <row r="489" spans="1:5" ht="16.5" customHeight="1" x14ac:dyDescent="0.3">
      <c r="A489" s="29">
        <v>487</v>
      </c>
      <c r="B489" s="33">
        <f t="shared" si="41"/>
        <v>952910</v>
      </c>
      <c r="C489" s="31">
        <f t="shared" si="42"/>
        <v>1041590</v>
      </c>
      <c r="D489" s="31">
        <f t="shared" si="39"/>
        <v>2090</v>
      </c>
      <c r="E489" s="34">
        <f t="shared" si="40"/>
        <v>1996590</v>
      </c>
    </row>
    <row r="490" spans="1:5" ht="16.5" customHeight="1" x14ac:dyDescent="0.3">
      <c r="A490" s="29">
        <v>488</v>
      </c>
      <c r="B490" s="33">
        <f t="shared" si="41"/>
        <v>954940</v>
      </c>
      <c r="C490" s="31">
        <f t="shared" si="42"/>
        <v>1043960</v>
      </c>
      <c r="D490" s="31">
        <f t="shared" si="39"/>
        <v>2090</v>
      </c>
      <c r="E490" s="34">
        <f t="shared" si="40"/>
        <v>2000990</v>
      </c>
    </row>
    <row r="491" spans="1:5" ht="16.5" customHeight="1" x14ac:dyDescent="0.3">
      <c r="A491" s="29">
        <v>489</v>
      </c>
      <c r="B491" s="33">
        <f t="shared" si="41"/>
        <v>956970</v>
      </c>
      <c r="C491" s="31">
        <f t="shared" si="42"/>
        <v>1046330</v>
      </c>
      <c r="D491" s="31">
        <f t="shared" si="39"/>
        <v>2100</v>
      </c>
      <c r="E491" s="34">
        <f t="shared" si="40"/>
        <v>2005400</v>
      </c>
    </row>
    <row r="492" spans="1:5" ht="16.5" customHeight="1" x14ac:dyDescent="0.3">
      <c r="A492" s="29">
        <v>490</v>
      </c>
      <c r="B492" s="33">
        <f t="shared" si="41"/>
        <v>959000</v>
      </c>
      <c r="C492" s="31">
        <f t="shared" si="42"/>
        <v>1048700</v>
      </c>
      <c r="D492" s="31">
        <f t="shared" si="39"/>
        <v>2100</v>
      </c>
      <c r="E492" s="34">
        <f t="shared" si="40"/>
        <v>2009800</v>
      </c>
    </row>
    <row r="493" spans="1:5" ht="16.5" customHeight="1" x14ac:dyDescent="0.3">
      <c r="A493" s="29">
        <v>491</v>
      </c>
      <c r="B493" s="33">
        <f t="shared" si="41"/>
        <v>961030</v>
      </c>
      <c r="C493" s="31">
        <f t="shared" si="42"/>
        <v>1051070</v>
      </c>
      <c r="D493" s="31">
        <f t="shared" si="39"/>
        <v>2110</v>
      </c>
      <c r="E493" s="34">
        <f t="shared" si="40"/>
        <v>2014210</v>
      </c>
    </row>
    <row r="494" spans="1:5" ht="16.5" customHeight="1" x14ac:dyDescent="0.3">
      <c r="A494" s="29">
        <v>492</v>
      </c>
      <c r="B494" s="33">
        <f t="shared" si="41"/>
        <v>963060</v>
      </c>
      <c r="C494" s="31">
        <f t="shared" si="42"/>
        <v>1053440</v>
      </c>
      <c r="D494" s="31">
        <f t="shared" si="39"/>
        <v>2110</v>
      </c>
      <c r="E494" s="34">
        <f t="shared" si="40"/>
        <v>2018610</v>
      </c>
    </row>
    <row r="495" spans="1:5" ht="16.5" customHeight="1" x14ac:dyDescent="0.3">
      <c r="A495" s="29">
        <v>493</v>
      </c>
      <c r="B495" s="33">
        <f t="shared" si="41"/>
        <v>965090</v>
      </c>
      <c r="C495" s="31">
        <f t="shared" si="42"/>
        <v>1055810</v>
      </c>
      <c r="D495" s="31">
        <f t="shared" si="39"/>
        <v>2110</v>
      </c>
      <c r="E495" s="34">
        <f t="shared" si="40"/>
        <v>2023010</v>
      </c>
    </row>
    <row r="496" spans="1:5" ht="16.5" customHeight="1" x14ac:dyDescent="0.3">
      <c r="A496" s="29">
        <v>494</v>
      </c>
      <c r="B496" s="33">
        <f t="shared" si="41"/>
        <v>967120</v>
      </c>
      <c r="C496" s="31">
        <f t="shared" si="42"/>
        <v>1058180</v>
      </c>
      <c r="D496" s="31">
        <f t="shared" si="39"/>
        <v>2120</v>
      </c>
      <c r="E496" s="34">
        <f t="shared" si="40"/>
        <v>2027420</v>
      </c>
    </row>
    <row r="497" spans="1:5" ht="16.5" customHeight="1" x14ac:dyDescent="0.3">
      <c r="A497" s="29">
        <v>495</v>
      </c>
      <c r="B497" s="33">
        <f t="shared" si="41"/>
        <v>969150</v>
      </c>
      <c r="C497" s="31">
        <f t="shared" si="42"/>
        <v>1060550</v>
      </c>
      <c r="D497" s="31">
        <f t="shared" ref="D497:D560" si="43">ROUNDDOWN(A497*물이용부담금,-1)</f>
        <v>2120</v>
      </c>
      <c r="E497" s="34">
        <f t="shared" ref="E497:E560" si="44">SUM(B497:D497)</f>
        <v>2031820</v>
      </c>
    </row>
    <row r="498" spans="1:5" ht="16.5" customHeight="1" x14ac:dyDescent="0.3">
      <c r="A498" s="29">
        <v>496</v>
      </c>
      <c r="B498" s="33">
        <f t="shared" si="41"/>
        <v>971180</v>
      </c>
      <c r="C498" s="31">
        <f t="shared" si="42"/>
        <v>1062920</v>
      </c>
      <c r="D498" s="31">
        <f t="shared" si="43"/>
        <v>2130</v>
      </c>
      <c r="E498" s="34">
        <f t="shared" si="44"/>
        <v>2036230</v>
      </c>
    </row>
    <row r="499" spans="1:5" ht="16.5" customHeight="1" x14ac:dyDescent="0.3">
      <c r="A499" s="29">
        <v>497</v>
      </c>
      <c r="B499" s="33">
        <f t="shared" si="41"/>
        <v>973210</v>
      </c>
      <c r="C499" s="31">
        <f t="shared" si="42"/>
        <v>1065290</v>
      </c>
      <c r="D499" s="31">
        <f t="shared" si="43"/>
        <v>2130</v>
      </c>
      <c r="E499" s="34">
        <f t="shared" si="44"/>
        <v>2040630</v>
      </c>
    </row>
    <row r="500" spans="1:5" ht="16.5" customHeight="1" x14ac:dyDescent="0.3">
      <c r="A500" s="29">
        <v>498</v>
      </c>
      <c r="B500" s="33">
        <f t="shared" si="41"/>
        <v>975240</v>
      </c>
      <c r="C500" s="31">
        <f t="shared" si="42"/>
        <v>1067660</v>
      </c>
      <c r="D500" s="31">
        <f t="shared" si="43"/>
        <v>2140</v>
      </c>
      <c r="E500" s="34">
        <f t="shared" si="44"/>
        <v>2045040</v>
      </c>
    </row>
    <row r="501" spans="1:5" ht="16.5" customHeight="1" x14ac:dyDescent="0.3">
      <c r="A501" s="29">
        <v>499</v>
      </c>
      <c r="B501" s="33">
        <f t="shared" si="41"/>
        <v>977270</v>
      </c>
      <c r="C501" s="31">
        <f t="shared" si="42"/>
        <v>1070030</v>
      </c>
      <c r="D501" s="31">
        <f t="shared" si="43"/>
        <v>2140</v>
      </c>
      <c r="E501" s="34">
        <f t="shared" si="44"/>
        <v>2049440</v>
      </c>
    </row>
    <row r="502" spans="1:5" ht="16.5" customHeight="1" x14ac:dyDescent="0.3">
      <c r="A502" s="29">
        <v>500</v>
      </c>
      <c r="B502" s="33">
        <f t="shared" si="41"/>
        <v>979300</v>
      </c>
      <c r="C502" s="31">
        <f t="shared" si="42"/>
        <v>1072400</v>
      </c>
      <c r="D502" s="31">
        <f t="shared" si="43"/>
        <v>2150</v>
      </c>
      <c r="E502" s="34">
        <f t="shared" si="44"/>
        <v>2053850</v>
      </c>
    </row>
    <row r="503" spans="1:5" ht="16.5" customHeight="1" x14ac:dyDescent="0.3">
      <c r="A503" s="29">
        <v>501</v>
      </c>
      <c r="B503" s="33">
        <f t="shared" si="41"/>
        <v>981330</v>
      </c>
      <c r="C503" s="31">
        <f t="shared" si="42"/>
        <v>1074770</v>
      </c>
      <c r="D503" s="31">
        <f t="shared" si="43"/>
        <v>2150</v>
      </c>
      <c r="E503" s="34">
        <f t="shared" si="44"/>
        <v>2058250</v>
      </c>
    </row>
    <row r="504" spans="1:5" ht="16.5" customHeight="1" x14ac:dyDescent="0.3">
      <c r="A504" s="29">
        <v>502</v>
      </c>
      <c r="B504" s="33">
        <f t="shared" si="41"/>
        <v>983360</v>
      </c>
      <c r="C504" s="31">
        <f t="shared" si="42"/>
        <v>1077140</v>
      </c>
      <c r="D504" s="31">
        <f t="shared" si="43"/>
        <v>2150</v>
      </c>
      <c r="E504" s="34">
        <f t="shared" si="44"/>
        <v>2062650</v>
      </c>
    </row>
    <row r="505" spans="1:5" ht="16.5" customHeight="1" x14ac:dyDescent="0.3">
      <c r="A505" s="29">
        <v>503</v>
      </c>
      <c r="B505" s="33">
        <f t="shared" si="41"/>
        <v>985390</v>
      </c>
      <c r="C505" s="31">
        <f t="shared" si="42"/>
        <v>1079510</v>
      </c>
      <c r="D505" s="31">
        <f t="shared" si="43"/>
        <v>2160</v>
      </c>
      <c r="E505" s="34">
        <f t="shared" si="44"/>
        <v>2067060</v>
      </c>
    </row>
    <row r="506" spans="1:5" ht="16.5" customHeight="1" x14ac:dyDescent="0.3">
      <c r="A506" s="29">
        <v>504</v>
      </c>
      <c r="B506" s="33">
        <f t="shared" si="41"/>
        <v>987420</v>
      </c>
      <c r="C506" s="31">
        <f t="shared" si="42"/>
        <v>1081880</v>
      </c>
      <c r="D506" s="31">
        <f t="shared" si="43"/>
        <v>2160</v>
      </c>
      <c r="E506" s="34">
        <f t="shared" si="44"/>
        <v>2071460</v>
      </c>
    </row>
    <row r="507" spans="1:5" ht="16.5" customHeight="1" x14ac:dyDescent="0.3">
      <c r="A507" s="29">
        <v>505</v>
      </c>
      <c r="B507" s="33">
        <f t="shared" si="41"/>
        <v>989450</v>
      </c>
      <c r="C507" s="31">
        <f t="shared" si="42"/>
        <v>1084250</v>
      </c>
      <c r="D507" s="31">
        <f t="shared" si="43"/>
        <v>2170</v>
      </c>
      <c r="E507" s="34">
        <f t="shared" si="44"/>
        <v>2075870</v>
      </c>
    </row>
    <row r="508" spans="1:5" ht="16.5" customHeight="1" x14ac:dyDescent="0.3">
      <c r="A508" s="29">
        <v>506</v>
      </c>
      <c r="B508" s="33">
        <f t="shared" si="41"/>
        <v>991480</v>
      </c>
      <c r="C508" s="31">
        <f t="shared" si="42"/>
        <v>1086620</v>
      </c>
      <c r="D508" s="31">
        <f t="shared" si="43"/>
        <v>2170</v>
      </c>
      <c r="E508" s="34">
        <f t="shared" si="44"/>
        <v>2080270</v>
      </c>
    </row>
    <row r="509" spans="1:5" ht="16.5" customHeight="1" x14ac:dyDescent="0.3">
      <c r="A509" s="29">
        <v>507</v>
      </c>
      <c r="B509" s="33">
        <f t="shared" si="41"/>
        <v>993510</v>
      </c>
      <c r="C509" s="31">
        <f t="shared" si="42"/>
        <v>1088990</v>
      </c>
      <c r="D509" s="31">
        <f t="shared" si="43"/>
        <v>2180</v>
      </c>
      <c r="E509" s="34">
        <f t="shared" si="44"/>
        <v>2084680</v>
      </c>
    </row>
    <row r="510" spans="1:5" ht="16.5" customHeight="1" x14ac:dyDescent="0.3">
      <c r="A510" s="29">
        <v>508</v>
      </c>
      <c r="B510" s="33">
        <f t="shared" si="41"/>
        <v>995540</v>
      </c>
      <c r="C510" s="31">
        <f t="shared" si="42"/>
        <v>1091360</v>
      </c>
      <c r="D510" s="31">
        <f t="shared" si="43"/>
        <v>2180</v>
      </c>
      <c r="E510" s="34">
        <f t="shared" si="44"/>
        <v>2089080</v>
      </c>
    </row>
    <row r="511" spans="1:5" ht="16.5" customHeight="1" x14ac:dyDescent="0.3">
      <c r="A511" s="29">
        <v>509</v>
      </c>
      <c r="B511" s="33">
        <f t="shared" si="41"/>
        <v>997570</v>
      </c>
      <c r="C511" s="31">
        <f t="shared" si="42"/>
        <v>1093730</v>
      </c>
      <c r="D511" s="31">
        <f t="shared" si="43"/>
        <v>2180</v>
      </c>
      <c r="E511" s="34">
        <f t="shared" si="44"/>
        <v>2093480</v>
      </c>
    </row>
    <row r="512" spans="1:5" ht="16.5" customHeight="1" x14ac:dyDescent="0.3">
      <c r="A512" s="29">
        <v>510</v>
      </c>
      <c r="B512" s="33">
        <f t="shared" si="41"/>
        <v>999600</v>
      </c>
      <c r="C512" s="31">
        <f t="shared" si="42"/>
        <v>1096100</v>
      </c>
      <c r="D512" s="31">
        <f t="shared" si="43"/>
        <v>2190</v>
      </c>
      <c r="E512" s="34">
        <f t="shared" si="44"/>
        <v>2097890</v>
      </c>
    </row>
    <row r="513" spans="1:5" ht="16.5" customHeight="1" x14ac:dyDescent="0.3">
      <c r="A513" s="29">
        <v>511</v>
      </c>
      <c r="B513" s="33">
        <f t="shared" si="41"/>
        <v>1001630</v>
      </c>
      <c r="C513" s="31">
        <f t="shared" si="42"/>
        <v>1098470</v>
      </c>
      <c r="D513" s="31">
        <f t="shared" si="43"/>
        <v>2190</v>
      </c>
      <c r="E513" s="34">
        <f t="shared" si="44"/>
        <v>2102290</v>
      </c>
    </row>
    <row r="514" spans="1:5" ht="16.5" customHeight="1" x14ac:dyDescent="0.3">
      <c r="A514" s="29">
        <v>512</v>
      </c>
      <c r="B514" s="33">
        <f t="shared" si="41"/>
        <v>1003660</v>
      </c>
      <c r="C514" s="31">
        <f t="shared" si="42"/>
        <v>1100840</v>
      </c>
      <c r="D514" s="31">
        <f t="shared" si="43"/>
        <v>2200</v>
      </c>
      <c r="E514" s="34">
        <f t="shared" si="44"/>
        <v>2106700</v>
      </c>
    </row>
    <row r="515" spans="1:5" ht="16.5" customHeight="1" x14ac:dyDescent="0.3">
      <c r="A515" s="29">
        <v>513</v>
      </c>
      <c r="B515" s="33">
        <f t="shared" si="41"/>
        <v>1005690</v>
      </c>
      <c r="C515" s="31">
        <f t="shared" si="42"/>
        <v>1103210</v>
      </c>
      <c r="D515" s="31">
        <f t="shared" si="43"/>
        <v>2200</v>
      </c>
      <c r="E515" s="34">
        <f t="shared" si="44"/>
        <v>2111100</v>
      </c>
    </row>
    <row r="516" spans="1:5" ht="16.5" customHeight="1" x14ac:dyDescent="0.3">
      <c r="A516" s="29">
        <v>514</v>
      </c>
      <c r="B516" s="33">
        <f t="shared" si="41"/>
        <v>1007720</v>
      </c>
      <c r="C516" s="31">
        <f t="shared" si="42"/>
        <v>1105580</v>
      </c>
      <c r="D516" s="31">
        <f t="shared" si="43"/>
        <v>2210</v>
      </c>
      <c r="E516" s="34">
        <f t="shared" si="44"/>
        <v>2115510</v>
      </c>
    </row>
    <row r="517" spans="1:5" ht="16.5" customHeight="1" x14ac:dyDescent="0.3">
      <c r="A517" s="29">
        <v>515</v>
      </c>
      <c r="B517" s="33">
        <f t="shared" si="41"/>
        <v>1009750</v>
      </c>
      <c r="C517" s="31">
        <f t="shared" si="42"/>
        <v>1107950</v>
      </c>
      <c r="D517" s="31">
        <f t="shared" si="43"/>
        <v>2210</v>
      </c>
      <c r="E517" s="34">
        <f t="shared" si="44"/>
        <v>2119910</v>
      </c>
    </row>
    <row r="518" spans="1:5" ht="16.5" customHeight="1" x14ac:dyDescent="0.3">
      <c r="A518" s="29">
        <v>516</v>
      </c>
      <c r="B518" s="33">
        <f t="shared" si="41"/>
        <v>1011780</v>
      </c>
      <c r="C518" s="31">
        <f t="shared" si="42"/>
        <v>1110320</v>
      </c>
      <c r="D518" s="31">
        <f t="shared" si="43"/>
        <v>2210</v>
      </c>
      <c r="E518" s="34">
        <f t="shared" si="44"/>
        <v>2124310</v>
      </c>
    </row>
    <row r="519" spans="1:5" ht="16.5" customHeight="1" x14ac:dyDescent="0.3">
      <c r="A519" s="29">
        <v>517</v>
      </c>
      <c r="B519" s="33">
        <f t="shared" si="41"/>
        <v>1013810</v>
      </c>
      <c r="C519" s="31">
        <f t="shared" si="42"/>
        <v>1112690</v>
      </c>
      <c r="D519" s="31">
        <f t="shared" si="43"/>
        <v>2220</v>
      </c>
      <c r="E519" s="34">
        <f t="shared" si="44"/>
        <v>2128720</v>
      </c>
    </row>
    <row r="520" spans="1:5" ht="16.5" customHeight="1" x14ac:dyDescent="0.3">
      <c r="A520" s="29">
        <v>518</v>
      </c>
      <c r="B520" s="33">
        <f t="shared" si="41"/>
        <v>1015840</v>
      </c>
      <c r="C520" s="31">
        <f t="shared" si="42"/>
        <v>1115060</v>
      </c>
      <c r="D520" s="31">
        <f t="shared" si="43"/>
        <v>2220</v>
      </c>
      <c r="E520" s="34">
        <f t="shared" si="44"/>
        <v>2133120</v>
      </c>
    </row>
    <row r="521" spans="1:5" ht="16.5" customHeight="1" x14ac:dyDescent="0.3">
      <c r="A521" s="29">
        <v>519</v>
      </c>
      <c r="B521" s="33">
        <f t="shared" si="41"/>
        <v>1017870</v>
      </c>
      <c r="C521" s="31">
        <f t="shared" si="42"/>
        <v>1117430</v>
      </c>
      <c r="D521" s="31">
        <f t="shared" si="43"/>
        <v>2230</v>
      </c>
      <c r="E521" s="34">
        <f t="shared" si="44"/>
        <v>2137530</v>
      </c>
    </row>
    <row r="522" spans="1:5" ht="16.5" customHeight="1" x14ac:dyDescent="0.3">
      <c r="A522" s="29">
        <v>520</v>
      </c>
      <c r="B522" s="33">
        <f t="shared" si="41"/>
        <v>1019900</v>
      </c>
      <c r="C522" s="31">
        <f t="shared" si="42"/>
        <v>1119800</v>
      </c>
      <c r="D522" s="31">
        <f t="shared" si="43"/>
        <v>2230</v>
      </c>
      <c r="E522" s="34">
        <f t="shared" si="44"/>
        <v>2141930</v>
      </c>
    </row>
    <row r="523" spans="1:5" ht="16.5" customHeight="1" x14ac:dyDescent="0.3">
      <c r="A523" s="29">
        <v>521</v>
      </c>
      <c r="B523" s="33">
        <f t="shared" si="41"/>
        <v>1021930</v>
      </c>
      <c r="C523" s="31">
        <f t="shared" si="42"/>
        <v>1122170</v>
      </c>
      <c r="D523" s="31">
        <f t="shared" si="43"/>
        <v>2240</v>
      </c>
      <c r="E523" s="34">
        <f t="shared" si="44"/>
        <v>2146340</v>
      </c>
    </row>
    <row r="524" spans="1:5" ht="16.5" customHeight="1" x14ac:dyDescent="0.3">
      <c r="A524" s="29">
        <v>522</v>
      </c>
      <c r="B524" s="33">
        <f t="shared" si="41"/>
        <v>1023960</v>
      </c>
      <c r="C524" s="31">
        <f t="shared" si="42"/>
        <v>1124540</v>
      </c>
      <c r="D524" s="31">
        <f t="shared" si="43"/>
        <v>2240</v>
      </c>
      <c r="E524" s="34">
        <f t="shared" si="44"/>
        <v>2150740</v>
      </c>
    </row>
    <row r="525" spans="1:5" ht="16.5" customHeight="1" x14ac:dyDescent="0.3">
      <c r="A525" s="29">
        <v>523</v>
      </c>
      <c r="B525" s="33">
        <f t="shared" si="41"/>
        <v>1025990</v>
      </c>
      <c r="C525" s="31">
        <f t="shared" si="42"/>
        <v>1126910</v>
      </c>
      <c r="D525" s="31">
        <f t="shared" si="43"/>
        <v>2240</v>
      </c>
      <c r="E525" s="34">
        <f t="shared" si="44"/>
        <v>2155140</v>
      </c>
    </row>
    <row r="526" spans="1:5" ht="16.5" customHeight="1" x14ac:dyDescent="0.3">
      <c r="A526" s="29">
        <v>524</v>
      </c>
      <c r="B526" s="33">
        <f t="shared" si="41"/>
        <v>1028020</v>
      </c>
      <c r="C526" s="31">
        <f t="shared" si="42"/>
        <v>1129280</v>
      </c>
      <c r="D526" s="31">
        <f t="shared" si="43"/>
        <v>2250</v>
      </c>
      <c r="E526" s="34">
        <f t="shared" si="44"/>
        <v>2159550</v>
      </c>
    </row>
    <row r="527" spans="1:5" ht="16.5" customHeight="1" x14ac:dyDescent="0.3">
      <c r="A527" s="29">
        <v>525</v>
      </c>
      <c r="B527" s="33">
        <f t="shared" si="41"/>
        <v>1030050</v>
      </c>
      <c r="C527" s="31">
        <f t="shared" si="42"/>
        <v>1131650</v>
      </c>
      <c r="D527" s="31">
        <f t="shared" si="43"/>
        <v>2250</v>
      </c>
      <c r="E527" s="34">
        <f t="shared" si="44"/>
        <v>2163950</v>
      </c>
    </row>
    <row r="528" spans="1:5" ht="16.5" customHeight="1" x14ac:dyDescent="0.3">
      <c r="A528" s="29">
        <v>526</v>
      </c>
      <c r="B528" s="33">
        <f t="shared" si="41"/>
        <v>1032080</v>
      </c>
      <c r="C528" s="31">
        <f t="shared" si="42"/>
        <v>1134020</v>
      </c>
      <c r="D528" s="31">
        <f t="shared" si="43"/>
        <v>2260</v>
      </c>
      <c r="E528" s="34">
        <f t="shared" si="44"/>
        <v>2168360</v>
      </c>
    </row>
    <row r="529" spans="1:5" ht="16.5" customHeight="1" x14ac:dyDescent="0.3">
      <c r="A529" s="29">
        <v>527</v>
      </c>
      <c r="B529" s="33">
        <f t="shared" si="41"/>
        <v>1034110</v>
      </c>
      <c r="C529" s="31">
        <f t="shared" si="42"/>
        <v>1136390</v>
      </c>
      <c r="D529" s="31">
        <f t="shared" si="43"/>
        <v>2260</v>
      </c>
      <c r="E529" s="34">
        <f t="shared" si="44"/>
        <v>2172760</v>
      </c>
    </row>
    <row r="530" spans="1:5" ht="16.5" customHeight="1" x14ac:dyDescent="0.3">
      <c r="A530" s="29">
        <v>528</v>
      </c>
      <c r="B530" s="33">
        <f t="shared" si="41"/>
        <v>1036140</v>
      </c>
      <c r="C530" s="31">
        <f t="shared" si="42"/>
        <v>1138760</v>
      </c>
      <c r="D530" s="31">
        <f t="shared" si="43"/>
        <v>2270</v>
      </c>
      <c r="E530" s="34">
        <f t="shared" si="44"/>
        <v>2177170</v>
      </c>
    </row>
    <row r="531" spans="1:5" ht="16.5" customHeight="1" x14ac:dyDescent="0.3">
      <c r="A531" s="29">
        <v>529</v>
      </c>
      <c r="B531" s="33">
        <f t="shared" si="41"/>
        <v>1038170</v>
      </c>
      <c r="C531" s="31">
        <f t="shared" si="42"/>
        <v>1141130</v>
      </c>
      <c r="D531" s="31">
        <f t="shared" si="43"/>
        <v>2270</v>
      </c>
      <c r="E531" s="34">
        <f t="shared" si="44"/>
        <v>2181570</v>
      </c>
    </row>
    <row r="532" spans="1:5" ht="16.5" customHeight="1" x14ac:dyDescent="0.3">
      <c r="A532" s="29">
        <v>530</v>
      </c>
      <c r="B532" s="33">
        <f t="shared" si="41"/>
        <v>1040200</v>
      </c>
      <c r="C532" s="31">
        <f t="shared" si="42"/>
        <v>1143500</v>
      </c>
      <c r="D532" s="31">
        <f t="shared" si="43"/>
        <v>2270</v>
      </c>
      <c r="E532" s="34">
        <f t="shared" si="44"/>
        <v>2185970</v>
      </c>
    </row>
    <row r="533" spans="1:5" ht="16.5" customHeight="1" x14ac:dyDescent="0.3">
      <c r="A533" s="29">
        <v>531</v>
      </c>
      <c r="B533" s="33">
        <f t="shared" si="41"/>
        <v>1042230</v>
      </c>
      <c r="C533" s="31">
        <f t="shared" si="42"/>
        <v>1145870</v>
      </c>
      <c r="D533" s="31">
        <f t="shared" si="43"/>
        <v>2280</v>
      </c>
      <c r="E533" s="34">
        <f t="shared" si="44"/>
        <v>2190380</v>
      </c>
    </row>
    <row r="534" spans="1:5" ht="16.5" customHeight="1" x14ac:dyDescent="0.3">
      <c r="A534" s="29">
        <v>532</v>
      </c>
      <c r="B534" s="33">
        <f t="shared" si="41"/>
        <v>1044260</v>
      </c>
      <c r="C534" s="31">
        <f t="shared" si="42"/>
        <v>1148240</v>
      </c>
      <c r="D534" s="31">
        <f t="shared" si="43"/>
        <v>2280</v>
      </c>
      <c r="E534" s="34">
        <f t="shared" si="44"/>
        <v>2194780</v>
      </c>
    </row>
    <row r="535" spans="1:5" ht="16.5" customHeight="1" x14ac:dyDescent="0.3">
      <c r="A535" s="29">
        <v>533</v>
      </c>
      <c r="B535" s="33">
        <f t="shared" si="41"/>
        <v>1046290</v>
      </c>
      <c r="C535" s="31">
        <f t="shared" si="42"/>
        <v>1150610</v>
      </c>
      <c r="D535" s="31">
        <f t="shared" si="43"/>
        <v>2290</v>
      </c>
      <c r="E535" s="34">
        <f t="shared" si="44"/>
        <v>2199190</v>
      </c>
    </row>
    <row r="536" spans="1:5" ht="16.5" customHeight="1" x14ac:dyDescent="0.3">
      <c r="A536" s="29">
        <v>534</v>
      </c>
      <c r="B536" s="33">
        <f t="shared" si="41"/>
        <v>1048320</v>
      </c>
      <c r="C536" s="31">
        <f t="shared" si="42"/>
        <v>1152980</v>
      </c>
      <c r="D536" s="31">
        <f t="shared" si="43"/>
        <v>2290</v>
      </c>
      <c r="E536" s="34">
        <f t="shared" si="44"/>
        <v>2203590</v>
      </c>
    </row>
    <row r="537" spans="1:5" ht="16.5" customHeight="1" x14ac:dyDescent="0.3">
      <c r="A537" s="29">
        <v>535</v>
      </c>
      <c r="B537" s="33">
        <f t="shared" si="41"/>
        <v>1050350</v>
      </c>
      <c r="C537" s="31">
        <f t="shared" si="42"/>
        <v>1155350</v>
      </c>
      <c r="D537" s="31">
        <f t="shared" si="43"/>
        <v>2300</v>
      </c>
      <c r="E537" s="34">
        <f t="shared" si="44"/>
        <v>2208000</v>
      </c>
    </row>
    <row r="538" spans="1:5" ht="16.5" customHeight="1" x14ac:dyDescent="0.3">
      <c r="A538" s="29">
        <v>536</v>
      </c>
      <c r="B538" s="33">
        <f t="shared" si="41"/>
        <v>1052380</v>
      </c>
      <c r="C538" s="31">
        <f t="shared" si="42"/>
        <v>1157720</v>
      </c>
      <c r="D538" s="31">
        <f t="shared" si="43"/>
        <v>2300</v>
      </c>
      <c r="E538" s="34">
        <f t="shared" si="44"/>
        <v>2212400</v>
      </c>
    </row>
    <row r="539" spans="1:5" ht="16.5" customHeight="1" x14ac:dyDescent="0.3">
      <c r="A539" s="29">
        <v>537</v>
      </c>
      <c r="B539" s="33">
        <f t="shared" si="41"/>
        <v>1054410</v>
      </c>
      <c r="C539" s="31">
        <f t="shared" si="42"/>
        <v>1160090</v>
      </c>
      <c r="D539" s="31">
        <f t="shared" si="43"/>
        <v>2300</v>
      </c>
      <c r="E539" s="34">
        <f t="shared" si="44"/>
        <v>2216800</v>
      </c>
    </row>
    <row r="540" spans="1:5" ht="16.5" customHeight="1" x14ac:dyDescent="0.3">
      <c r="A540" s="29">
        <v>538</v>
      </c>
      <c r="B540" s="33">
        <f t="shared" si="41"/>
        <v>1056440</v>
      </c>
      <c r="C540" s="31">
        <f t="shared" si="42"/>
        <v>1162460</v>
      </c>
      <c r="D540" s="31">
        <f t="shared" si="43"/>
        <v>2310</v>
      </c>
      <c r="E540" s="34">
        <f t="shared" si="44"/>
        <v>2221210</v>
      </c>
    </row>
    <row r="541" spans="1:5" ht="16.5" customHeight="1" x14ac:dyDescent="0.3">
      <c r="A541" s="29">
        <v>539</v>
      </c>
      <c r="B541" s="33">
        <f t="shared" si="41"/>
        <v>1058470</v>
      </c>
      <c r="C541" s="31">
        <f t="shared" si="42"/>
        <v>1164830</v>
      </c>
      <c r="D541" s="31">
        <f t="shared" si="43"/>
        <v>2310</v>
      </c>
      <c r="E541" s="34">
        <f t="shared" si="44"/>
        <v>2225610</v>
      </c>
    </row>
    <row r="542" spans="1:5" ht="16.5" customHeight="1" x14ac:dyDescent="0.3">
      <c r="A542" s="29">
        <v>540</v>
      </c>
      <c r="B542" s="33">
        <f t="shared" si="41"/>
        <v>1060500</v>
      </c>
      <c r="C542" s="31">
        <f t="shared" si="42"/>
        <v>1167200</v>
      </c>
      <c r="D542" s="31">
        <f t="shared" si="43"/>
        <v>2320</v>
      </c>
      <c r="E542" s="34">
        <f t="shared" si="44"/>
        <v>2230020</v>
      </c>
    </row>
    <row r="543" spans="1:5" ht="16.5" customHeight="1" x14ac:dyDescent="0.3">
      <c r="A543" s="29">
        <v>541</v>
      </c>
      <c r="B543" s="33">
        <f t="shared" si="41"/>
        <v>1062530</v>
      </c>
      <c r="C543" s="31">
        <f t="shared" si="42"/>
        <v>1169570</v>
      </c>
      <c r="D543" s="31">
        <f t="shared" si="43"/>
        <v>2320</v>
      </c>
      <c r="E543" s="34">
        <f t="shared" si="44"/>
        <v>2234420</v>
      </c>
    </row>
    <row r="544" spans="1:5" ht="16.5" customHeight="1" x14ac:dyDescent="0.3">
      <c r="A544" s="29">
        <v>542</v>
      </c>
      <c r="B544" s="33">
        <f t="shared" si="41"/>
        <v>1064560</v>
      </c>
      <c r="C544" s="31">
        <f t="shared" si="42"/>
        <v>1171940</v>
      </c>
      <c r="D544" s="31">
        <f t="shared" si="43"/>
        <v>2330</v>
      </c>
      <c r="E544" s="34">
        <f t="shared" si="44"/>
        <v>2238830</v>
      </c>
    </row>
    <row r="545" spans="1:5" ht="16.5" customHeight="1" x14ac:dyDescent="0.3">
      <c r="A545" s="29">
        <v>543</v>
      </c>
      <c r="B545" s="33">
        <f t="shared" si="41"/>
        <v>1066590</v>
      </c>
      <c r="C545" s="31">
        <f t="shared" si="42"/>
        <v>1174310</v>
      </c>
      <c r="D545" s="31">
        <f t="shared" si="43"/>
        <v>2330</v>
      </c>
      <c r="E545" s="34">
        <f t="shared" si="44"/>
        <v>2243230</v>
      </c>
    </row>
    <row r="546" spans="1:5" ht="16.5" customHeight="1" x14ac:dyDescent="0.3">
      <c r="A546" s="29">
        <v>544</v>
      </c>
      <c r="B546" s="33">
        <f t="shared" si="41"/>
        <v>1068620</v>
      </c>
      <c r="C546" s="31">
        <f t="shared" si="42"/>
        <v>1176680</v>
      </c>
      <c r="D546" s="31">
        <f t="shared" si="43"/>
        <v>2330</v>
      </c>
      <c r="E546" s="34">
        <f t="shared" si="44"/>
        <v>2247630</v>
      </c>
    </row>
    <row r="547" spans="1:5" ht="16.5" customHeight="1" x14ac:dyDescent="0.3">
      <c r="A547" s="29">
        <v>545</v>
      </c>
      <c r="B547" s="33">
        <f t="shared" si="41"/>
        <v>1070650</v>
      </c>
      <c r="C547" s="31">
        <f t="shared" si="42"/>
        <v>1179050</v>
      </c>
      <c r="D547" s="31">
        <f t="shared" si="43"/>
        <v>2340</v>
      </c>
      <c r="E547" s="34">
        <f t="shared" si="44"/>
        <v>2252040</v>
      </c>
    </row>
    <row r="548" spans="1:5" ht="16.5" customHeight="1" x14ac:dyDescent="0.3">
      <c r="A548" s="29">
        <v>546</v>
      </c>
      <c r="B548" s="33">
        <f t="shared" si="41"/>
        <v>1072680</v>
      </c>
      <c r="C548" s="31">
        <f t="shared" si="42"/>
        <v>1181420</v>
      </c>
      <c r="D548" s="31">
        <f t="shared" si="43"/>
        <v>2340</v>
      </c>
      <c r="E548" s="34">
        <f t="shared" si="44"/>
        <v>2256440</v>
      </c>
    </row>
    <row r="549" spans="1:5" ht="16.5" customHeight="1" x14ac:dyDescent="0.3">
      <c r="A549" s="29">
        <v>547</v>
      </c>
      <c r="B549" s="33">
        <f t="shared" si="41"/>
        <v>1074710</v>
      </c>
      <c r="C549" s="31">
        <f t="shared" si="42"/>
        <v>1183790</v>
      </c>
      <c r="D549" s="31">
        <f t="shared" si="43"/>
        <v>2350</v>
      </c>
      <c r="E549" s="34">
        <f t="shared" si="44"/>
        <v>2260850</v>
      </c>
    </row>
    <row r="550" spans="1:5" ht="16.5" customHeight="1" x14ac:dyDescent="0.3">
      <c r="A550" s="29">
        <v>548</v>
      </c>
      <c r="B550" s="33">
        <f t="shared" si="41"/>
        <v>1076740</v>
      </c>
      <c r="C550" s="31">
        <f t="shared" si="42"/>
        <v>1186160</v>
      </c>
      <c r="D550" s="31">
        <f t="shared" si="43"/>
        <v>2350</v>
      </c>
      <c r="E550" s="34">
        <f t="shared" si="44"/>
        <v>2265250</v>
      </c>
    </row>
    <row r="551" spans="1:5" ht="16.5" customHeight="1" x14ac:dyDescent="0.3">
      <c r="A551" s="29">
        <v>549</v>
      </c>
      <c r="B551" s="33">
        <f t="shared" ref="B551:B614" si="45">$B$102+(A551-$A$102)*일13</f>
        <v>1078770</v>
      </c>
      <c r="C551" s="31">
        <f t="shared" ref="C551:C614" si="46">$C$102+(A551-$A$102)*일24</f>
        <v>1188530</v>
      </c>
      <c r="D551" s="31">
        <f t="shared" si="43"/>
        <v>2360</v>
      </c>
      <c r="E551" s="34">
        <f t="shared" si="44"/>
        <v>2269660</v>
      </c>
    </row>
    <row r="552" spans="1:5" ht="16.5" customHeight="1" x14ac:dyDescent="0.3">
      <c r="A552" s="29">
        <v>550</v>
      </c>
      <c r="B552" s="33">
        <f t="shared" si="45"/>
        <v>1080800</v>
      </c>
      <c r="C552" s="31">
        <f t="shared" si="46"/>
        <v>1190900</v>
      </c>
      <c r="D552" s="31">
        <f t="shared" si="43"/>
        <v>2360</v>
      </c>
      <c r="E552" s="34">
        <f t="shared" si="44"/>
        <v>2274060</v>
      </c>
    </row>
    <row r="553" spans="1:5" ht="16.5" customHeight="1" x14ac:dyDescent="0.3">
      <c r="A553" s="29">
        <v>551</v>
      </c>
      <c r="B553" s="33">
        <f t="shared" si="45"/>
        <v>1082830</v>
      </c>
      <c r="C553" s="31">
        <f t="shared" si="46"/>
        <v>1193270</v>
      </c>
      <c r="D553" s="31">
        <f t="shared" si="43"/>
        <v>2360</v>
      </c>
      <c r="E553" s="34">
        <f t="shared" si="44"/>
        <v>2278460</v>
      </c>
    </row>
    <row r="554" spans="1:5" ht="16.5" customHeight="1" x14ac:dyDescent="0.3">
      <c r="A554" s="29">
        <v>552</v>
      </c>
      <c r="B554" s="33">
        <f t="shared" si="45"/>
        <v>1084860</v>
      </c>
      <c r="C554" s="31">
        <f t="shared" si="46"/>
        <v>1195640</v>
      </c>
      <c r="D554" s="31">
        <f t="shared" si="43"/>
        <v>2370</v>
      </c>
      <c r="E554" s="34">
        <f t="shared" si="44"/>
        <v>2282870</v>
      </c>
    </row>
    <row r="555" spans="1:5" ht="16.5" customHeight="1" x14ac:dyDescent="0.3">
      <c r="A555" s="29">
        <v>553</v>
      </c>
      <c r="B555" s="33">
        <f t="shared" si="45"/>
        <v>1086890</v>
      </c>
      <c r="C555" s="31">
        <f t="shared" si="46"/>
        <v>1198010</v>
      </c>
      <c r="D555" s="31">
        <f t="shared" si="43"/>
        <v>2370</v>
      </c>
      <c r="E555" s="34">
        <f t="shared" si="44"/>
        <v>2287270</v>
      </c>
    </row>
    <row r="556" spans="1:5" ht="16.5" customHeight="1" x14ac:dyDescent="0.3">
      <c r="A556" s="29">
        <v>554</v>
      </c>
      <c r="B556" s="33">
        <f t="shared" si="45"/>
        <v>1088920</v>
      </c>
      <c r="C556" s="31">
        <f t="shared" si="46"/>
        <v>1200380</v>
      </c>
      <c r="D556" s="31">
        <f t="shared" si="43"/>
        <v>2380</v>
      </c>
      <c r="E556" s="34">
        <f t="shared" si="44"/>
        <v>2291680</v>
      </c>
    </row>
    <row r="557" spans="1:5" ht="16.5" customHeight="1" x14ac:dyDescent="0.3">
      <c r="A557" s="29">
        <v>555</v>
      </c>
      <c r="B557" s="33">
        <f t="shared" si="45"/>
        <v>1090950</v>
      </c>
      <c r="C557" s="31">
        <f t="shared" si="46"/>
        <v>1202750</v>
      </c>
      <c r="D557" s="31">
        <f t="shared" si="43"/>
        <v>2380</v>
      </c>
      <c r="E557" s="34">
        <f t="shared" si="44"/>
        <v>2296080</v>
      </c>
    </row>
    <row r="558" spans="1:5" ht="16.5" customHeight="1" x14ac:dyDescent="0.3">
      <c r="A558" s="29">
        <v>556</v>
      </c>
      <c r="B558" s="33">
        <f t="shared" si="45"/>
        <v>1092980</v>
      </c>
      <c r="C558" s="31">
        <f t="shared" si="46"/>
        <v>1205120</v>
      </c>
      <c r="D558" s="31">
        <f t="shared" si="43"/>
        <v>2390</v>
      </c>
      <c r="E558" s="34">
        <f t="shared" si="44"/>
        <v>2300490</v>
      </c>
    </row>
    <row r="559" spans="1:5" ht="16.5" customHeight="1" x14ac:dyDescent="0.3">
      <c r="A559" s="29">
        <v>557</v>
      </c>
      <c r="B559" s="33">
        <f t="shared" si="45"/>
        <v>1095010</v>
      </c>
      <c r="C559" s="31">
        <f t="shared" si="46"/>
        <v>1207490</v>
      </c>
      <c r="D559" s="31">
        <f t="shared" si="43"/>
        <v>2390</v>
      </c>
      <c r="E559" s="34">
        <f t="shared" si="44"/>
        <v>2304890</v>
      </c>
    </row>
    <row r="560" spans="1:5" ht="16.5" customHeight="1" x14ac:dyDescent="0.3">
      <c r="A560" s="29">
        <v>558</v>
      </c>
      <c r="B560" s="33">
        <f t="shared" si="45"/>
        <v>1097040</v>
      </c>
      <c r="C560" s="31">
        <f t="shared" si="46"/>
        <v>1209860</v>
      </c>
      <c r="D560" s="31">
        <f t="shared" si="43"/>
        <v>2390</v>
      </c>
      <c r="E560" s="34">
        <f t="shared" si="44"/>
        <v>2309290</v>
      </c>
    </row>
    <row r="561" spans="1:5" ht="16.5" customHeight="1" x14ac:dyDescent="0.3">
      <c r="A561" s="29">
        <v>559</v>
      </c>
      <c r="B561" s="33">
        <f t="shared" si="45"/>
        <v>1099070</v>
      </c>
      <c r="C561" s="31">
        <f t="shared" si="46"/>
        <v>1212230</v>
      </c>
      <c r="D561" s="31">
        <f t="shared" ref="D561:D624" si="47">ROUNDDOWN(A561*물이용부담금,-1)</f>
        <v>2400</v>
      </c>
      <c r="E561" s="34">
        <f t="shared" ref="E561:E624" si="48">SUM(B561:D561)</f>
        <v>2313700</v>
      </c>
    </row>
    <row r="562" spans="1:5" ht="16.5" customHeight="1" x14ac:dyDescent="0.3">
      <c r="A562" s="29">
        <v>560</v>
      </c>
      <c r="B562" s="33">
        <f t="shared" si="45"/>
        <v>1101100</v>
      </c>
      <c r="C562" s="31">
        <f t="shared" si="46"/>
        <v>1214600</v>
      </c>
      <c r="D562" s="31">
        <f t="shared" si="47"/>
        <v>2400</v>
      </c>
      <c r="E562" s="34">
        <f t="shared" si="48"/>
        <v>2318100</v>
      </c>
    </row>
    <row r="563" spans="1:5" ht="16.5" customHeight="1" x14ac:dyDescent="0.3">
      <c r="A563" s="29">
        <v>561</v>
      </c>
      <c r="B563" s="33">
        <f t="shared" si="45"/>
        <v>1103130</v>
      </c>
      <c r="C563" s="31">
        <f t="shared" si="46"/>
        <v>1216970</v>
      </c>
      <c r="D563" s="31">
        <f t="shared" si="47"/>
        <v>2410</v>
      </c>
      <c r="E563" s="34">
        <f t="shared" si="48"/>
        <v>2322510</v>
      </c>
    </row>
    <row r="564" spans="1:5" ht="16.5" customHeight="1" x14ac:dyDescent="0.3">
      <c r="A564" s="29">
        <v>562</v>
      </c>
      <c r="B564" s="33">
        <f t="shared" si="45"/>
        <v>1105160</v>
      </c>
      <c r="C564" s="31">
        <f t="shared" si="46"/>
        <v>1219340</v>
      </c>
      <c r="D564" s="31">
        <f t="shared" si="47"/>
        <v>2410</v>
      </c>
      <c r="E564" s="34">
        <f t="shared" si="48"/>
        <v>2326910</v>
      </c>
    </row>
    <row r="565" spans="1:5" ht="16.5" customHeight="1" x14ac:dyDescent="0.3">
      <c r="A565" s="29">
        <v>563</v>
      </c>
      <c r="B565" s="33">
        <f t="shared" si="45"/>
        <v>1107190</v>
      </c>
      <c r="C565" s="31">
        <f t="shared" si="46"/>
        <v>1221710</v>
      </c>
      <c r="D565" s="31">
        <f t="shared" si="47"/>
        <v>2420</v>
      </c>
      <c r="E565" s="34">
        <f t="shared" si="48"/>
        <v>2331320</v>
      </c>
    </row>
    <row r="566" spans="1:5" ht="16.5" customHeight="1" x14ac:dyDescent="0.3">
      <c r="A566" s="29">
        <v>564</v>
      </c>
      <c r="B566" s="33">
        <f t="shared" si="45"/>
        <v>1109220</v>
      </c>
      <c r="C566" s="31">
        <f t="shared" si="46"/>
        <v>1224080</v>
      </c>
      <c r="D566" s="31">
        <f t="shared" si="47"/>
        <v>2420</v>
      </c>
      <c r="E566" s="34">
        <f t="shared" si="48"/>
        <v>2335720</v>
      </c>
    </row>
    <row r="567" spans="1:5" ht="16.5" customHeight="1" x14ac:dyDescent="0.3">
      <c r="A567" s="29">
        <v>565</v>
      </c>
      <c r="B567" s="33">
        <f t="shared" si="45"/>
        <v>1111250</v>
      </c>
      <c r="C567" s="31">
        <f t="shared" si="46"/>
        <v>1226450</v>
      </c>
      <c r="D567" s="31">
        <f t="shared" si="47"/>
        <v>2420</v>
      </c>
      <c r="E567" s="34">
        <f t="shared" si="48"/>
        <v>2340120</v>
      </c>
    </row>
    <row r="568" spans="1:5" ht="16.5" customHeight="1" x14ac:dyDescent="0.3">
      <c r="A568" s="29">
        <v>566</v>
      </c>
      <c r="B568" s="33">
        <f t="shared" si="45"/>
        <v>1113280</v>
      </c>
      <c r="C568" s="31">
        <f t="shared" si="46"/>
        <v>1228820</v>
      </c>
      <c r="D568" s="31">
        <f t="shared" si="47"/>
        <v>2430</v>
      </c>
      <c r="E568" s="34">
        <f t="shared" si="48"/>
        <v>2344530</v>
      </c>
    </row>
    <row r="569" spans="1:5" ht="16.5" customHeight="1" x14ac:dyDescent="0.3">
      <c r="A569" s="29">
        <v>567</v>
      </c>
      <c r="B569" s="33">
        <f t="shared" si="45"/>
        <v>1115310</v>
      </c>
      <c r="C569" s="31">
        <f t="shared" si="46"/>
        <v>1231190</v>
      </c>
      <c r="D569" s="31">
        <f t="shared" si="47"/>
        <v>2430</v>
      </c>
      <c r="E569" s="34">
        <f t="shared" si="48"/>
        <v>2348930</v>
      </c>
    </row>
    <row r="570" spans="1:5" ht="16.5" customHeight="1" x14ac:dyDescent="0.3">
      <c r="A570" s="29">
        <v>568</v>
      </c>
      <c r="B570" s="33">
        <f t="shared" si="45"/>
        <v>1117340</v>
      </c>
      <c r="C570" s="31">
        <f t="shared" si="46"/>
        <v>1233560</v>
      </c>
      <c r="D570" s="31">
        <f t="shared" si="47"/>
        <v>2440</v>
      </c>
      <c r="E570" s="34">
        <f t="shared" si="48"/>
        <v>2353340</v>
      </c>
    </row>
    <row r="571" spans="1:5" ht="16.5" customHeight="1" x14ac:dyDescent="0.3">
      <c r="A571" s="29">
        <v>569</v>
      </c>
      <c r="B571" s="33">
        <f t="shared" si="45"/>
        <v>1119370</v>
      </c>
      <c r="C571" s="31">
        <f t="shared" si="46"/>
        <v>1235930</v>
      </c>
      <c r="D571" s="31">
        <f t="shared" si="47"/>
        <v>2440</v>
      </c>
      <c r="E571" s="34">
        <f t="shared" si="48"/>
        <v>2357740</v>
      </c>
    </row>
    <row r="572" spans="1:5" ht="16.5" customHeight="1" x14ac:dyDescent="0.3">
      <c r="A572" s="29">
        <v>570</v>
      </c>
      <c r="B572" s="33">
        <f t="shared" si="45"/>
        <v>1121400</v>
      </c>
      <c r="C572" s="31">
        <f t="shared" si="46"/>
        <v>1238300</v>
      </c>
      <c r="D572" s="31">
        <f t="shared" si="47"/>
        <v>2450</v>
      </c>
      <c r="E572" s="34">
        <f t="shared" si="48"/>
        <v>2362150</v>
      </c>
    </row>
    <row r="573" spans="1:5" ht="16.5" customHeight="1" x14ac:dyDescent="0.3">
      <c r="A573" s="29">
        <v>571</v>
      </c>
      <c r="B573" s="33">
        <f t="shared" si="45"/>
        <v>1123430</v>
      </c>
      <c r="C573" s="31">
        <f t="shared" si="46"/>
        <v>1240670</v>
      </c>
      <c r="D573" s="31">
        <f t="shared" si="47"/>
        <v>2450</v>
      </c>
      <c r="E573" s="34">
        <f t="shared" si="48"/>
        <v>2366550</v>
      </c>
    </row>
    <row r="574" spans="1:5" ht="16.5" customHeight="1" x14ac:dyDescent="0.3">
      <c r="A574" s="29">
        <v>572</v>
      </c>
      <c r="B574" s="33">
        <f t="shared" si="45"/>
        <v>1125460</v>
      </c>
      <c r="C574" s="31">
        <f t="shared" si="46"/>
        <v>1243040</v>
      </c>
      <c r="D574" s="31">
        <f t="shared" si="47"/>
        <v>2450</v>
      </c>
      <c r="E574" s="34">
        <f t="shared" si="48"/>
        <v>2370950</v>
      </c>
    </row>
    <row r="575" spans="1:5" ht="16.5" customHeight="1" x14ac:dyDescent="0.3">
      <c r="A575" s="29">
        <v>573</v>
      </c>
      <c r="B575" s="33">
        <f t="shared" si="45"/>
        <v>1127490</v>
      </c>
      <c r="C575" s="31">
        <f t="shared" si="46"/>
        <v>1245410</v>
      </c>
      <c r="D575" s="31">
        <f t="shared" si="47"/>
        <v>2460</v>
      </c>
      <c r="E575" s="34">
        <f t="shared" si="48"/>
        <v>2375360</v>
      </c>
    </row>
    <row r="576" spans="1:5" ht="16.5" customHeight="1" x14ac:dyDescent="0.3">
      <c r="A576" s="29">
        <v>574</v>
      </c>
      <c r="B576" s="33">
        <f t="shared" si="45"/>
        <v>1129520</v>
      </c>
      <c r="C576" s="31">
        <f t="shared" si="46"/>
        <v>1247780</v>
      </c>
      <c r="D576" s="31">
        <f t="shared" si="47"/>
        <v>2460</v>
      </c>
      <c r="E576" s="34">
        <f t="shared" si="48"/>
        <v>2379760</v>
      </c>
    </row>
    <row r="577" spans="1:5" ht="16.5" customHeight="1" x14ac:dyDescent="0.3">
      <c r="A577" s="29">
        <v>575</v>
      </c>
      <c r="B577" s="33">
        <f t="shared" si="45"/>
        <v>1131550</v>
      </c>
      <c r="C577" s="31">
        <f t="shared" si="46"/>
        <v>1250150</v>
      </c>
      <c r="D577" s="31">
        <f t="shared" si="47"/>
        <v>2470</v>
      </c>
      <c r="E577" s="34">
        <f t="shared" si="48"/>
        <v>2384170</v>
      </c>
    </row>
    <row r="578" spans="1:5" ht="16.5" customHeight="1" x14ac:dyDescent="0.3">
      <c r="A578" s="29">
        <v>576</v>
      </c>
      <c r="B578" s="33">
        <f t="shared" si="45"/>
        <v>1133580</v>
      </c>
      <c r="C578" s="31">
        <f t="shared" si="46"/>
        <v>1252520</v>
      </c>
      <c r="D578" s="31">
        <f t="shared" si="47"/>
        <v>2470</v>
      </c>
      <c r="E578" s="34">
        <f t="shared" si="48"/>
        <v>2388570</v>
      </c>
    </row>
    <row r="579" spans="1:5" ht="16.5" customHeight="1" x14ac:dyDescent="0.3">
      <c r="A579" s="29">
        <v>577</v>
      </c>
      <c r="B579" s="33">
        <f t="shared" si="45"/>
        <v>1135610</v>
      </c>
      <c r="C579" s="31">
        <f t="shared" si="46"/>
        <v>1254890</v>
      </c>
      <c r="D579" s="31">
        <f t="shared" si="47"/>
        <v>2480</v>
      </c>
      <c r="E579" s="34">
        <f t="shared" si="48"/>
        <v>2392980</v>
      </c>
    </row>
    <row r="580" spans="1:5" ht="16.5" customHeight="1" x14ac:dyDescent="0.3">
      <c r="A580" s="29">
        <v>578</v>
      </c>
      <c r="B580" s="33">
        <f t="shared" si="45"/>
        <v>1137640</v>
      </c>
      <c r="C580" s="31">
        <f t="shared" si="46"/>
        <v>1257260</v>
      </c>
      <c r="D580" s="31">
        <f t="shared" si="47"/>
        <v>2480</v>
      </c>
      <c r="E580" s="34">
        <f t="shared" si="48"/>
        <v>2397380</v>
      </c>
    </row>
    <row r="581" spans="1:5" ht="16.5" customHeight="1" x14ac:dyDescent="0.3">
      <c r="A581" s="29">
        <v>579</v>
      </c>
      <c r="B581" s="33">
        <f t="shared" si="45"/>
        <v>1139670</v>
      </c>
      <c r="C581" s="31">
        <f t="shared" si="46"/>
        <v>1259630</v>
      </c>
      <c r="D581" s="31">
        <f t="shared" si="47"/>
        <v>2480</v>
      </c>
      <c r="E581" s="34">
        <f t="shared" si="48"/>
        <v>2401780</v>
      </c>
    </row>
    <row r="582" spans="1:5" ht="16.5" customHeight="1" x14ac:dyDescent="0.3">
      <c r="A582" s="29">
        <v>580</v>
      </c>
      <c r="B582" s="33">
        <f t="shared" si="45"/>
        <v>1141700</v>
      </c>
      <c r="C582" s="31">
        <f t="shared" si="46"/>
        <v>1262000</v>
      </c>
      <c r="D582" s="31">
        <f t="shared" si="47"/>
        <v>2490</v>
      </c>
      <c r="E582" s="34">
        <f t="shared" si="48"/>
        <v>2406190</v>
      </c>
    </row>
    <row r="583" spans="1:5" ht="16.5" customHeight="1" x14ac:dyDescent="0.3">
      <c r="A583" s="29">
        <v>581</v>
      </c>
      <c r="B583" s="33">
        <f t="shared" si="45"/>
        <v>1143730</v>
      </c>
      <c r="C583" s="31">
        <f t="shared" si="46"/>
        <v>1264370</v>
      </c>
      <c r="D583" s="31">
        <f t="shared" si="47"/>
        <v>2490</v>
      </c>
      <c r="E583" s="34">
        <f t="shared" si="48"/>
        <v>2410590</v>
      </c>
    </row>
    <row r="584" spans="1:5" ht="16.5" customHeight="1" x14ac:dyDescent="0.3">
      <c r="A584" s="29">
        <v>582</v>
      </c>
      <c r="B584" s="33">
        <f t="shared" si="45"/>
        <v>1145760</v>
      </c>
      <c r="C584" s="31">
        <f t="shared" si="46"/>
        <v>1266740</v>
      </c>
      <c r="D584" s="31">
        <f t="shared" si="47"/>
        <v>2500</v>
      </c>
      <c r="E584" s="34">
        <f t="shared" si="48"/>
        <v>2415000</v>
      </c>
    </row>
    <row r="585" spans="1:5" ht="16.5" customHeight="1" x14ac:dyDescent="0.3">
      <c r="A585" s="29">
        <v>583</v>
      </c>
      <c r="B585" s="33">
        <f t="shared" si="45"/>
        <v>1147790</v>
      </c>
      <c r="C585" s="31">
        <f t="shared" si="46"/>
        <v>1269110</v>
      </c>
      <c r="D585" s="31">
        <f t="shared" si="47"/>
        <v>2500</v>
      </c>
      <c r="E585" s="34">
        <f t="shared" si="48"/>
        <v>2419400</v>
      </c>
    </row>
    <row r="586" spans="1:5" ht="16.5" customHeight="1" x14ac:dyDescent="0.3">
      <c r="A586" s="29">
        <v>584</v>
      </c>
      <c r="B586" s="33">
        <f t="shared" si="45"/>
        <v>1149820</v>
      </c>
      <c r="C586" s="31">
        <f t="shared" si="46"/>
        <v>1271480</v>
      </c>
      <c r="D586" s="31">
        <f t="shared" si="47"/>
        <v>2510</v>
      </c>
      <c r="E586" s="34">
        <f t="shared" si="48"/>
        <v>2423810</v>
      </c>
    </row>
    <row r="587" spans="1:5" ht="16.5" customHeight="1" x14ac:dyDescent="0.3">
      <c r="A587" s="29">
        <v>585</v>
      </c>
      <c r="B587" s="33">
        <f t="shared" si="45"/>
        <v>1151850</v>
      </c>
      <c r="C587" s="31">
        <f t="shared" si="46"/>
        <v>1273850</v>
      </c>
      <c r="D587" s="31">
        <f t="shared" si="47"/>
        <v>2510</v>
      </c>
      <c r="E587" s="34">
        <f t="shared" si="48"/>
        <v>2428210</v>
      </c>
    </row>
    <row r="588" spans="1:5" ht="16.5" customHeight="1" x14ac:dyDescent="0.3">
      <c r="A588" s="29">
        <v>586</v>
      </c>
      <c r="B588" s="33">
        <f t="shared" si="45"/>
        <v>1153880</v>
      </c>
      <c r="C588" s="31">
        <f t="shared" si="46"/>
        <v>1276220</v>
      </c>
      <c r="D588" s="31">
        <f t="shared" si="47"/>
        <v>2510</v>
      </c>
      <c r="E588" s="34">
        <f t="shared" si="48"/>
        <v>2432610</v>
      </c>
    </row>
    <row r="589" spans="1:5" ht="16.5" customHeight="1" x14ac:dyDescent="0.3">
      <c r="A589" s="29">
        <v>587</v>
      </c>
      <c r="B589" s="33">
        <f t="shared" si="45"/>
        <v>1155910</v>
      </c>
      <c r="C589" s="31">
        <f t="shared" si="46"/>
        <v>1278590</v>
      </c>
      <c r="D589" s="31">
        <f t="shared" si="47"/>
        <v>2520</v>
      </c>
      <c r="E589" s="34">
        <f t="shared" si="48"/>
        <v>2437020</v>
      </c>
    </row>
    <row r="590" spans="1:5" ht="16.5" customHeight="1" x14ac:dyDescent="0.3">
      <c r="A590" s="29">
        <v>588</v>
      </c>
      <c r="B590" s="33">
        <f t="shared" si="45"/>
        <v>1157940</v>
      </c>
      <c r="C590" s="31">
        <f t="shared" si="46"/>
        <v>1280960</v>
      </c>
      <c r="D590" s="31">
        <f t="shared" si="47"/>
        <v>2520</v>
      </c>
      <c r="E590" s="34">
        <f t="shared" si="48"/>
        <v>2441420</v>
      </c>
    </row>
    <row r="591" spans="1:5" ht="16.5" customHeight="1" x14ac:dyDescent="0.3">
      <c r="A591" s="29">
        <v>589</v>
      </c>
      <c r="B591" s="33">
        <f t="shared" si="45"/>
        <v>1159970</v>
      </c>
      <c r="C591" s="31">
        <f t="shared" si="46"/>
        <v>1283330</v>
      </c>
      <c r="D591" s="31">
        <f t="shared" si="47"/>
        <v>2530</v>
      </c>
      <c r="E591" s="34">
        <f t="shared" si="48"/>
        <v>2445830</v>
      </c>
    </row>
    <row r="592" spans="1:5" ht="16.5" customHeight="1" x14ac:dyDescent="0.3">
      <c r="A592" s="29">
        <v>590</v>
      </c>
      <c r="B592" s="33">
        <f t="shared" si="45"/>
        <v>1162000</v>
      </c>
      <c r="C592" s="31">
        <f t="shared" si="46"/>
        <v>1285700</v>
      </c>
      <c r="D592" s="31">
        <f t="shared" si="47"/>
        <v>2530</v>
      </c>
      <c r="E592" s="34">
        <f t="shared" si="48"/>
        <v>2450230</v>
      </c>
    </row>
    <row r="593" spans="1:5" ht="16.5" customHeight="1" x14ac:dyDescent="0.3">
      <c r="A593" s="29">
        <v>591</v>
      </c>
      <c r="B593" s="33">
        <f t="shared" si="45"/>
        <v>1164030</v>
      </c>
      <c r="C593" s="31">
        <f t="shared" si="46"/>
        <v>1288070</v>
      </c>
      <c r="D593" s="31">
        <f t="shared" si="47"/>
        <v>2540</v>
      </c>
      <c r="E593" s="34">
        <f t="shared" si="48"/>
        <v>2454640</v>
      </c>
    </row>
    <row r="594" spans="1:5" ht="16.5" customHeight="1" x14ac:dyDescent="0.3">
      <c r="A594" s="29">
        <v>592</v>
      </c>
      <c r="B594" s="33">
        <f t="shared" si="45"/>
        <v>1166060</v>
      </c>
      <c r="C594" s="31">
        <f t="shared" si="46"/>
        <v>1290440</v>
      </c>
      <c r="D594" s="31">
        <f t="shared" si="47"/>
        <v>2540</v>
      </c>
      <c r="E594" s="34">
        <f t="shared" si="48"/>
        <v>2459040</v>
      </c>
    </row>
    <row r="595" spans="1:5" ht="16.5" customHeight="1" x14ac:dyDescent="0.3">
      <c r="A595" s="29">
        <v>593</v>
      </c>
      <c r="B595" s="33">
        <f t="shared" si="45"/>
        <v>1168090</v>
      </c>
      <c r="C595" s="31">
        <f t="shared" si="46"/>
        <v>1292810</v>
      </c>
      <c r="D595" s="31">
        <f t="shared" si="47"/>
        <v>2540</v>
      </c>
      <c r="E595" s="34">
        <f t="shared" si="48"/>
        <v>2463440</v>
      </c>
    </row>
    <row r="596" spans="1:5" ht="16.5" customHeight="1" x14ac:dyDescent="0.3">
      <c r="A596" s="29">
        <v>594</v>
      </c>
      <c r="B596" s="33">
        <f t="shared" si="45"/>
        <v>1170120</v>
      </c>
      <c r="C596" s="31">
        <f t="shared" si="46"/>
        <v>1295180</v>
      </c>
      <c r="D596" s="31">
        <f t="shared" si="47"/>
        <v>2550</v>
      </c>
      <c r="E596" s="34">
        <f t="shared" si="48"/>
        <v>2467850</v>
      </c>
    </row>
    <row r="597" spans="1:5" ht="16.5" customHeight="1" x14ac:dyDescent="0.3">
      <c r="A597" s="29">
        <v>595</v>
      </c>
      <c r="B597" s="33">
        <f t="shared" si="45"/>
        <v>1172150</v>
      </c>
      <c r="C597" s="31">
        <f t="shared" si="46"/>
        <v>1297550</v>
      </c>
      <c r="D597" s="31">
        <f t="shared" si="47"/>
        <v>2550</v>
      </c>
      <c r="E597" s="34">
        <f t="shared" si="48"/>
        <v>2472250</v>
      </c>
    </row>
    <row r="598" spans="1:5" ht="16.5" customHeight="1" x14ac:dyDescent="0.3">
      <c r="A598" s="29">
        <v>596</v>
      </c>
      <c r="B598" s="33">
        <f t="shared" si="45"/>
        <v>1174180</v>
      </c>
      <c r="C598" s="31">
        <f t="shared" si="46"/>
        <v>1299920</v>
      </c>
      <c r="D598" s="31">
        <f t="shared" si="47"/>
        <v>2560</v>
      </c>
      <c r="E598" s="34">
        <f t="shared" si="48"/>
        <v>2476660</v>
      </c>
    </row>
    <row r="599" spans="1:5" ht="16.5" customHeight="1" x14ac:dyDescent="0.3">
      <c r="A599" s="29">
        <v>597</v>
      </c>
      <c r="B599" s="33">
        <f t="shared" si="45"/>
        <v>1176210</v>
      </c>
      <c r="C599" s="31">
        <f t="shared" si="46"/>
        <v>1302290</v>
      </c>
      <c r="D599" s="31">
        <f t="shared" si="47"/>
        <v>2560</v>
      </c>
      <c r="E599" s="34">
        <f t="shared" si="48"/>
        <v>2481060</v>
      </c>
    </row>
    <row r="600" spans="1:5" ht="16.5" customHeight="1" x14ac:dyDescent="0.3">
      <c r="A600" s="29">
        <v>598</v>
      </c>
      <c r="B600" s="33">
        <f t="shared" si="45"/>
        <v>1178240</v>
      </c>
      <c r="C600" s="31">
        <f t="shared" si="46"/>
        <v>1304660</v>
      </c>
      <c r="D600" s="31">
        <f t="shared" si="47"/>
        <v>2570</v>
      </c>
      <c r="E600" s="34">
        <f t="shared" si="48"/>
        <v>2485470</v>
      </c>
    </row>
    <row r="601" spans="1:5" ht="16.5" customHeight="1" x14ac:dyDescent="0.3">
      <c r="A601" s="29">
        <v>599</v>
      </c>
      <c r="B601" s="33">
        <f t="shared" si="45"/>
        <v>1180270</v>
      </c>
      <c r="C601" s="31">
        <f t="shared" si="46"/>
        <v>1307030</v>
      </c>
      <c r="D601" s="31">
        <f t="shared" si="47"/>
        <v>2570</v>
      </c>
      <c r="E601" s="34">
        <f t="shared" si="48"/>
        <v>2489870</v>
      </c>
    </row>
    <row r="602" spans="1:5" ht="16.5" customHeight="1" x14ac:dyDescent="0.3">
      <c r="A602" s="29">
        <v>600</v>
      </c>
      <c r="B602" s="33">
        <f t="shared" si="45"/>
        <v>1182300</v>
      </c>
      <c r="C602" s="31">
        <f t="shared" si="46"/>
        <v>1309400</v>
      </c>
      <c r="D602" s="31">
        <f t="shared" si="47"/>
        <v>2580</v>
      </c>
      <c r="E602" s="34">
        <f t="shared" si="48"/>
        <v>2494280</v>
      </c>
    </row>
    <row r="603" spans="1:5" ht="16.5" customHeight="1" x14ac:dyDescent="0.3">
      <c r="A603" s="29">
        <v>601</v>
      </c>
      <c r="B603" s="33">
        <f t="shared" si="45"/>
        <v>1184330</v>
      </c>
      <c r="C603" s="31">
        <f t="shared" si="46"/>
        <v>1311770</v>
      </c>
      <c r="D603" s="31">
        <f t="shared" si="47"/>
        <v>2580</v>
      </c>
      <c r="E603" s="34">
        <f t="shared" si="48"/>
        <v>2498680</v>
      </c>
    </row>
    <row r="604" spans="1:5" ht="16.5" customHeight="1" x14ac:dyDescent="0.3">
      <c r="A604" s="29">
        <v>602</v>
      </c>
      <c r="B604" s="33">
        <f t="shared" si="45"/>
        <v>1186360</v>
      </c>
      <c r="C604" s="31">
        <f t="shared" si="46"/>
        <v>1314140</v>
      </c>
      <c r="D604" s="31">
        <f t="shared" si="47"/>
        <v>2580</v>
      </c>
      <c r="E604" s="34">
        <f t="shared" si="48"/>
        <v>2503080</v>
      </c>
    </row>
    <row r="605" spans="1:5" ht="16.5" customHeight="1" x14ac:dyDescent="0.3">
      <c r="A605" s="29">
        <v>603</v>
      </c>
      <c r="B605" s="33">
        <f t="shared" si="45"/>
        <v>1188390</v>
      </c>
      <c r="C605" s="31">
        <f t="shared" si="46"/>
        <v>1316510</v>
      </c>
      <c r="D605" s="31">
        <f t="shared" si="47"/>
        <v>2590</v>
      </c>
      <c r="E605" s="34">
        <f t="shared" si="48"/>
        <v>2507490</v>
      </c>
    </row>
    <row r="606" spans="1:5" ht="16.5" customHeight="1" x14ac:dyDescent="0.3">
      <c r="A606" s="29">
        <v>604</v>
      </c>
      <c r="B606" s="33">
        <f t="shared" si="45"/>
        <v>1190420</v>
      </c>
      <c r="C606" s="31">
        <f t="shared" si="46"/>
        <v>1318880</v>
      </c>
      <c r="D606" s="31">
        <f t="shared" si="47"/>
        <v>2590</v>
      </c>
      <c r="E606" s="34">
        <f t="shared" si="48"/>
        <v>2511890</v>
      </c>
    </row>
    <row r="607" spans="1:5" ht="16.5" customHeight="1" x14ac:dyDescent="0.3">
      <c r="A607" s="29">
        <v>605</v>
      </c>
      <c r="B607" s="33">
        <f t="shared" si="45"/>
        <v>1192450</v>
      </c>
      <c r="C607" s="31">
        <f t="shared" si="46"/>
        <v>1321250</v>
      </c>
      <c r="D607" s="31">
        <f t="shared" si="47"/>
        <v>2600</v>
      </c>
      <c r="E607" s="34">
        <f t="shared" si="48"/>
        <v>2516300</v>
      </c>
    </row>
    <row r="608" spans="1:5" ht="16.5" customHeight="1" x14ac:dyDescent="0.3">
      <c r="A608" s="29">
        <v>606</v>
      </c>
      <c r="B608" s="33">
        <f t="shared" si="45"/>
        <v>1194480</v>
      </c>
      <c r="C608" s="31">
        <f t="shared" si="46"/>
        <v>1323620</v>
      </c>
      <c r="D608" s="31">
        <f t="shared" si="47"/>
        <v>2600</v>
      </c>
      <c r="E608" s="34">
        <f t="shared" si="48"/>
        <v>2520700</v>
      </c>
    </row>
    <row r="609" spans="1:5" ht="16.5" customHeight="1" x14ac:dyDescent="0.3">
      <c r="A609" s="29">
        <v>607</v>
      </c>
      <c r="B609" s="33">
        <f t="shared" si="45"/>
        <v>1196510</v>
      </c>
      <c r="C609" s="31">
        <f t="shared" si="46"/>
        <v>1325990</v>
      </c>
      <c r="D609" s="31">
        <f t="shared" si="47"/>
        <v>2610</v>
      </c>
      <c r="E609" s="34">
        <f t="shared" si="48"/>
        <v>2525110</v>
      </c>
    </row>
    <row r="610" spans="1:5" ht="16.5" customHeight="1" x14ac:dyDescent="0.3">
      <c r="A610" s="29">
        <v>608</v>
      </c>
      <c r="B610" s="33">
        <f t="shared" si="45"/>
        <v>1198540</v>
      </c>
      <c r="C610" s="31">
        <f t="shared" si="46"/>
        <v>1328360</v>
      </c>
      <c r="D610" s="31">
        <f t="shared" si="47"/>
        <v>2610</v>
      </c>
      <c r="E610" s="34">
        <f t="shared" si="48"/>
        <v>2529510</v>
      </c>
    </row>
    <row r="611" spans="1:5" ht="16.5" customHeight="1" x14ac:dyDescent="0.3">
      <c r="A611" s="29">
        <v>609</v>
      </c>
      <c r="B611" s="33">
        <f t="shared" si="45"/>
        <v>1200570</v>
      </c>
      <c r="C611" s="31">
        <f t="shared" si="46"/>
        <v>1330730</v>
      </c>
      <c r="D611" s="31">
        <f t="shared" si="47"/>
        <v>2610</v>
      </c>
      <c r="E611" s="34">
        <f t="shared" si="48"/>
        <v>2533910</v>
      </c>
    </row>
    <row r="612" spans="1:5" ht="16.5" customHeight="1" x14ac:dyDescent="0.3">
      <c r="A612" s="29">
        <v>610</v>
      </c>
      <c r="B612" s="33">
        <f t="shared" si="45"/>
        <v>1202600</v>
      </c>
      <c r="C612" s="31">
        <f t="shared" si="46"/>
        <v>1333100</v>
      </c>
      <c r="D612" s="31">
        <f t="shared" si="47"/>
        <v>2620</v>
      </c>
      <c r="E612" s="34">
        <f t="shared" si="48"/>
        <v>2538320</v>
      </c>
    </row>
    <row r="613" spans="1:5" ht="16.5" customHeight="1" x14ac:dyDescent="0.3">
      <c r="A613" s="29">
        <v>611</v>
      </c>
      <c r="B613" s="33">
        <f t="shared" si="45"/>
        <v>1204630</v>
      </c>
      <c r="C613" s="31">
        <f t="shared" si="46"/>
        <v>1335470</v>
      </c>
      <c r="D613" s="31">
        <f t="shared" si="47"/>
        <v>2620</v>
      </c>
      <c r="E613" s="34">
        <f t="shared" si="48"/>
        <v>2542720</v>
      </c>
    </row>
    <row r="614" spans="1:5" ht="16.5" customHeight="1" x14ac:dyDescent="0.3">
      <c r="A614" s="29">
        <v>612</v>
      </c>
      <c r="B614" s="33">
        <f t="shared" si="45"/>
        <v>1206660</v>
      </c>
      <c r="C614" s="31">
        <f t="shared" si="46"/>
        <v>1337840</v>
      </c>
      <c r="D614" s="31">
        <f t="shared" si="47"/>
        <v>2630</v>
      </c>
      <c r="E614" s="34">
        <f t="shared" si="48"/>
        <v>2547130</v>
      </c>
    </row>
    <row r="615" spans="1:5" ht="16.5" customHeight="1" x14ac:dyDescent="0.3">
      <c r="A615" s="29">
        <v>613</v>
      </c>
      <c r="B615" s="33">
        <f t="shared" ref="B615:B678" si="49">$B$102+(A615-$A$102)*일13</f>
        <v>1208690</v>
      </c>
      <c r="C615" s="31">
        <f t="shared" ref="C615:C678" si="50">$C$102+(A615-$A$102)*일24</f>
        <v>1340210</v>
      </c>
      <c r="D615" s="31">
        <f t="shared" si="47"/>
        <v>2630</v>
      </c>
      <c r="E615" s="34">
        <f t="shared" si="48"/>
        <v>2551530</v>
      </c>
    </row>
    <row r="616" spans="1:5" ht="16.5" customHeight="1" x14ac:dyDescent="0.3">
      <c r="A616" s="29">
        <v>614</v>
      </c>
      <c r="B616" s="33">
        <f t="shared" si="49"/>
        <v>1210720</v>
      </c>
      <c r="C616" s="31">
        <f t="shared" si="50"/>
        <v>1342580</v>
      </c>
      <c r="D616" s="31">
        <f t="shared" si="47"/>
        <v>2640</v>
      </c>
      <c r="E616" s="34">
        <f t="shared" si="48"/>
        <v>2555940</v>
      </c>
    </row>
    <row r="617" spans="1:5" ht="16.5" customHeight="1" x14ac:dyDescent="0.3">
      <c r="A617" s="29">
        <v>615</v>
      </c>
      <c r="B617" s="33">
        <f t="shared" si="49"/>
        <v>1212750</v>
      </c>
      <c r="C617" s="31">
        <f t="shared" si="50"/>
        <v>1344950</v>
      </c>
      <c r="D617" s="31">
        <f t="shared" si="47"/>
        <v>2640</v>
      </c>
      <c r="E617" s="34">
        <f t="shared" si="48"/>
        <v>2560340</v>
      </c>
    </row>
    <row r="618" spans="1:5" ht="16.5" customHeight="1" x14ac:dyDescent="0.3">
      <c r="A618" s="29">
        <v>616</v>
      </c>
      <c r="B618" s="33">
        <f t="shared" si="49"/>
        <v>1214780</v>
      </c>
      <c r="C618" s="31">
        <f t="shared" si="50"/>
        <v>1347320</v>
      </c>
      <c r="D618" s="31">
        <f t="shared" si="47"/>
        <v>2640</v>
      </c>
      <c r="E618" s="34">
        <f t="shared" si="48"/>
        <v>2564740</v>
      </c>
    </row>
    <row r="619" spans="1:5" ht="16.5" customHeight="1" x14ac:dyDescent="0.3">
      <c r="A619" s="29">
        <v>617</v>
      </c>
      <c r="B619" s="33">
        <f t="shared" si="49"/>
        <v>1216810</v>
      </c>
      <c r="C619" s="31">
        <f t="shared" si="50"/>
        <v>1349690</v>
      </c>
      <c r="D619" s="31">
        <f t="shared" si="47"/>
        <v>2650</v>
      </c>
      <c r="E619" s="34">
        <f t="shared" si="48"/>
        <v>2569150</v>
      </c>
    </row>
    <row r="620" spans="1:5" ht="16.5" customHeight="1" x14ac:dyDescent="0.3">
      <c r="A620" s="29">
        <v>618</v>
      </c>
      <c r="B620" s="33">
        <f t="shared" si="49"/>
        <v>1218840</v>
      </c>
      <c r="C620" s="31">
        <f t="shared" si="50"/>
        <v>1352060</v>
      </c>
      <c r="D620" s="31">
        <f t="shared" si="47"/>
        <v>2650</v>
      </c>
      <c r="E620" s="34">
        <f t="shared" si="48"/>
        <v>2573550</v>
      </c>
    </row>
    <row r="621" spans="1:5" ht="16.5" customHeight="1" x14ac:dyDescent="0.3">
      <c r="A621" s="29">
        <v>619</v>
      </c>
      <c r="B621" s="33">
        <f t="shared" si="49"/>
        <v>1220870</v>
      </c>
      <c r="C621" s="31">
        <f t="shared" si="50"/>
        <v>1354430</v>
      </c>
      <c r="D621" s="31">
        <f t="shared" si="47"/>
        <v>2660</v>
      </c>
      <c r="E621" s="34">
        <f t="shared" si="48"/>
        <v>2577960</v>
      </c>
    </row>
    <row r="622" spans="1:5" ht="16.5" customHeight="1" x14ac:dyDescent="0.3">
      <c r="A622" s="29">
        <v>620</v>
      </c>
      <c r="B622" s="33">
        <f t="shared" si="49"/>
        <v>1222900</v>
      </c>
      <c r="C622" s="31">
        <f t="shared" si="50"/>
        <v>1356800</v>
      </c>
      <c r="D622" s="31">
        <f t="shared" si="47"/>
        <v>2660</v>
      </c>
      <c r="E622" s="34">
        <f t="shared" si="48"/>
        <v>2582360</v>
      </c>
    </row>
    <row r="623" spans="1:5" ht="16.5" customHeight="1" x14ac:dyDescent="0.3">
      <c r="A623" s="29">
        <v>621</v>
      </c>
      <c r="B623" s="33">
        <f t="shared" si="49"/>
        <v>1224930</v>
      </c>
      <c r="C623" s="31">
        <f t="shared" si="50"/>
        <v>1359170</v>
      </c>
      <c r="D623" s="31">
        <f t="shared" si="47"/>
        <v>2670</v>
      </c>
      <c r="E623" s="34">
        <f t="shared" si="48"/>
        <v>2586770</v>
      </c>
    </row>
    <row r="624" spans="1:5" ht="16.5" customHeight="1" x14ac:dyDescent="0.3">
      <c r="A624" s="29">
        <v>622</v>
      </c>
      <c r="B624" s="33">
        <f t="shared" si="49"/>
        <v>1226960</v>
      </c>
      <c r="C624" s="31">
        <f t="shared" si="50"/>
        <v>1361540</v>
      </c>
      <c r="D624" s="31">
        <f t="shared" si="47"/>
        <v>2670</v>
      </c>
      <c r="E624" s="34">
        <f t="shared" si="48"/>
        <v>2591170</v>
      </c>
    </row>
    <row r="625" spans="1:5" ht="16.5" customHeight="1" x14ac:dyDescent="0.3">
      <c r="A625" s="29">
        <v>623</v>
      </c>
      <c r="B625" s="33">
        <f t="shared" si="49"/>
        <v>1228990</v>
      </c>
      <c r="C625" s="31">
        <f t="shared" si="50"/>
        <v>1363910</v>
      </c>
      <c r="D625" s="31">
        <f t="shared" ref="D625:D688" si="51">ROUNDDOWN(A625*물이용부담금,-1)</f>
        <v>2670</v>
      </c>
      <c r="E625" s="34">
        <f t="shared" ref="E625:E688" si="52">SUM(B625:D625)</f>
        <v>2595570</v>
      </c>
    </row>
    <row r="626" spans="1:5" ht="16.5" customHeight="1" x14ac:dyDescent="0.3">
      <c r="A626" s="29">
        <v>624</v>
      </c>
      <c r="B626" s="33">
        <f t="shared" si="49"/>
        <v>1231020</v>
      </c>
      <c r="C626" s="31">
        <f t="shared" si="50"/>
        <v>1366280</v>
      </c>
      <c r="D626" s="31">
        <f t="shared" si="51"/>
        <v>2680</v>
      </c>
      <c r="E626" s="34">
        <f t="shared" si="52"/>
        <v>2599980</v>
      </c>
    </row>
    <row r="627" spans="1:5" ht="16.5" customHeight="1" x14ac:dyDescent="0.3">
      <c r="A627" s="29">
        <v>625</v>
      </c>
      <c r="B627" s="33">
        <f t="shared" si="49"/>
        <v>1233050</v>
      </c>
      <c r="C627" s="31">
        <f t="shared" si="50"/>
        <v>1368650</v>
      </c>
      <c r="D627" s="31">
        <f t="shared" si="51"/>
        <v>2680</v>
      </c>
      <c r="E627" s="34">
        <f t="shared" si="52"/>
        <v>2604380</v>
      </c>
    </row>
    <row r="628" spans="1:5" ht="16.5" customHeight="1" x14ac:dyDescent="0.3">
      <c r="A628" s="29">
        <v>626</v>
      </c>
      <c r="B628" s="33">
        <f t="shared" si="49"/>
        <v>1235080</v>
      </c>
      <c r="C628" s="31">
        <f t="shared" si="50"/>
        <v>1371020</v>
      </c>
      <c r="D628" s="31">
        <f t="shared" si="51"/>
        <v>2690</v>
      </c>
      <c r="E628" s="34">
        <f t="shared" si="52"/>
        <v>2608790</v>
      </c>
    </row>
    <row r="629" spans="1:5" ht="16.5" customHeight="1" x14ac:dyDescent="0.3">
      <c r="A629" s="29">
        <v>627</v>
      </c>
      <c r="B629" s="33">
        <f t="shared" si="49"/>
        <v>1237110</v>
      </c>
      <c r="C629" s="31">
        <f t="shared" si="50"/>
        <v>1373390</v>
      </c>
      <c r="D629" s="31">
        <f t="shared" si="51"/>
        <v>2690</v>
      </c>
      <c r="E629" s="34">
        <f t="shared" si="52"/>
        <v>2613190</v>
      </c>
    </row>
    <row r="630" spans="1:5" ht="16.5" customHeight="1" x14ac:dyDescent="0.3">
      <c r="A630" s="29">
        <v>628</v>
      </c>
      <c r="B630" s="33">
        <f t="shared" si="49"/>
        <v>1239140</v>
      </c>
      <c r="C630" s="31">
        <f t="shared" si="50"/>
        <v>1375760</v>
      </c>
      <c r="D630" s="31">
        <f t="shared" si="51"/>
        <v>2700</v>
      </c>
      <c r="E630" s="34">
        <f t="shared" si="52"/>
        <v>2617600</v>
      </c>
    </row>
    <row r="631" spans="1:5" ht="16.5" customHeight="1" x14ac:dyDescent="0.3">
      <c r="A631" s="29">
        <v>629</v>
      </c>
      <c r="B631" s="33">
        <f t="shared" si="49"/>
        <v>1241170</v>
      </c>
      <c r="C631" s="31">
        <f t="shared" si="50"/>
        <v>1378130</v>
      </c>
      <c r="D631" s="31">
        <f t="shared" si="51"/>
        <v>2700</v>
      </c>
      <c r="E631" s="34">
        <f t="shared" si="52"/>
        <v>2622000</v>
      </c>
    </row>
    <row r="632" spans="1:5" ht="16.5" customHeight="1" x14ac:dyDescent="0.3">
      <c r="A632" s="29">
        <v>630</v>
      </c>
      <c r="B632" s="33">
        <f t="shared" si="49"/>
        <v>1243200</v>
      </c>
      <c r="C632" s="31">
        <f t="shared" si="50"/>
        <v>1380500</v>
      </c>
      <c r="D632" s="31">
        <f t="shared" si="51"/>
        <v>2700</v>
      </c>
      <c r="E632" s="34">
        <f t="shared" si="52"/>
        <v>2626400</v>
      </c>
    </row>
    <row r="633" spans="1:5" ht="16.5" customHeight="1" x14ac:dyDescent="0.3">
      <c r="A633" s="29">
        <v>631</v>
      </c>
      <c r="B633" s="33">
        <f t="shared" si="49"/>
        <v>1245230</v>
      </c>
      <c r="C633" s="31">
        <f t="shared" si="50"/>
        <v>1382870</v>
      </c>
      <c r="D633" s="31">
        <f t="shared" si="51"/>
        <v>2710</v>
      </c>
      <c r="E633" s="34">
        <f t="shared" si="52"/>
        <v>2630810</v>
      </c>
    </row>
    <row r="634" spans="1:5" ht="16.5" customHeight="1" x14ac:dyDescent="0.3">
      <c r="A634" s="29">
        <v>632</v>
      </c>
      <c r="B634" s="33">
        <f t="shared" si="49"/>
        <v>1247260</v>
      </c>
      <c r="C634" s="31">
        <f t="shared" si="50"/>
        <v>1385240</v>
      </c>
      <c r="D634" s="31">
        <f t="shared" si="51"/>
        <v>2710</v>
      </c>
      <c r="E634" s="34">
        <f t="shared" si="52"/>
        <v>2635210</v>
      </c>
    </row>
    <row r="635" spans="1:5" ht="16.5" customHeight="1" x14ac:dyDescent="0.3">
      <c r="A635" s="29">
        <v>633</v>
      </c>
      <c r="B635" s="33">
        <f t="shared" si="49"/>
        <v>1249290</v>
      </c>
      <c r="C635" s="31">
        <f t="shared" si="50"/>
        <v>1387610</v>
      </c>
      <c r="D635" s="31">
        <f t="shared" si="51"/>
        <v>2720</v>
      </c>
      <c r="E635" s="34">
        <f t="shared" si="52"/>
        <v>2639620</v>
      </c>
    </row>
    <row r="636" spans="1:5" ht="16.5" customHeight="1" x14ac:dyDescent="0.3">
      <c r="A636" s="29">
        <v>634</v>
      </c>
      <c r="B636" s="33">
        <f t="shared" si="49"/>
        <v>1251320</v>
      </c>
      <c r="C636" s="31">
        <f t="shared" si="50"/>
        <v>1389980</v>
      </c>
      <c r="D636" s="31">
        <f t="shared" si="51"/>
        <v>2720</v>
      </c>
      <c r="E636" s="34">
        <f t="shared" si="52"/>
        <v>2644020</v>
      </c>
    </row>
    <row r="637" spans="1:5" ht="16.5" customHeight="1" x14ac:dyDescent="0.3">
      <c r="A637" s="29">
        <v>635</v>
      </c>
      <c r="B637" s="33">
        <f t="shared" si="49"/>
        <v>1253350</v>
      </c>
      <c r="C637" s="31">
        <f t="shared" si="50"/>
        <v>1392350</v>
      </c>
      <c r="D637" s="31">
        <f t="shared" si="51"/>
        <v>2730</v>
      </c>
      <c r="E637" s="34">
        <f t="shared" si="52"/>
        <v>2648430</v>
      </c>
    </row>
    <row r="638" spans="1:5" ht="16.5" customHeight="1" x14ac:dyDescent="0.3">
      <c r="A638" s="29">
        <v>636</v>
      </c>
      <c r="B638" s="33">
        <f t="shared" si="49"/>
        <v>1255380</v>
      </c>
      <c r="C638" s="31">
        <f t="shared" si="50"/>
        <v>1394720</v>
      </c>
      <c r="D638" s="31">
        <f t="shared" si="51"/>
        <v>2730</v>
      </c>
      <c r="E638" s="34">
        <f t="shared" si="52"/>
        <v>2652830</v>
      </c>
    </row>
    <row r="639" spans="1:5" ht="16.5" customHeight="1" x14ac:dyDescent="0.3">
      <c r="A639" s="29">
        <v>637</v>
      </c>
      <c r="B639" s="33">
        <f t="shared" si="49"/>
        <v>1257410</v>
      </c>
      <c r="C639" s="31">
        <f t="shared" si="50"/>
        <v>1397090</v>
      </c>
      <c r="D639" s="31">
        <f t="shared" si="51"/>
        <v>2730</v>
      </c>
      <c r="E639" s="34">
        <f t="shared" si="52"/>
        <v>2657230</v>
      </c>
    </row>
    <row r="640" spans="1:5" ht="16.5" customHeight="1" x14ac:dyDescent="0.3">
      <c r="A640" s="29">
        <v>638</v>
      </c>
      <c r="B640" s="33">
        <f t="shared" si="49"/>
        <v>1259440</v>
      </c>
      <c r="C640" s="31">
        <f t="shared" si="50"/>
        <v>1399460</v>
      </c>
      <c r="D640" s="31">
        <f t="shared" si="51"/>
        <v>2740</v>
      </c>
      <c r="E640" s="34">
        <f t="shared" si="52"/>
        <v>2661640</v>
      </c>
    </row>
    <row r="641" spans="1:5" ht="16.5" customHeight="1" x14ac:dyDescent="0.3">
      <c r="A641" s="29">
        <v>639</v>
      </c>
      <c r="B641" s="33">
        <f t="shared" si="49"/>
        <v>1261470</v>
      </c>
      <c r="C641" s="31">
        <f t="shared" si="50"/>
        <v>1401830</v>
      </c>
      <c r="D641" s="31">
        <f t="shared" si="51"/>
        <v>2740</v>
      </c>
      <c r="E641" s="34">
        <f t="shared" si="52"/>
        <v>2666040</v>
      </c>
    </row>
    <row r="642" spans="1:5" ht="16.5" customHeight="1" x14ac:dyDescent="0.3">
      <c r="A642" s="29">
        <v>640</v>
      </c>
      <c r="B642" s="33">
        <f t="shared" si="49"/>
        <v>1263500</v>
      </c>
      <c r="C642" s="31">
        <f t="shared" si="50"/>
        <v>1404200</v>
      </c>
      <c r="D642" s="31">
        <f t="shared" si="51"/>
        <v>2750</v>
      </c>
      <c r="E642" s="34">
        <f t="shared" si="52"/>
        <v>2670450</v>
      </c>
    </row>
    <row r="643" spans="1:5" ht="16.5" customHeight="1" x14ac:dyDescent="0.3">
      <c r="A643" s="29">
        <v>641</v>
      </c>
      <c r="B643" s="33">
        <f t="shared" si="49"/>
        <v>1265530</v>
      </c>
      <c r="C643" s="31">
        <f t="shared" si="50"/>
        <v>1406570</v>
      </c>
      <c r="D643" s="31">
        <f t="shared" si="51"/>
        <v>2750</v>
      </c>
      <c r="E643" s="34">
        <f t="shared" si="52"/>
        <v>2674850</v>
      </c>
    </row>
    <row r="644" spans="1:5" ht="16.5" customHeight="1" x14ac:dyDescent="0.3">
      <c r="A644" s="29">
        <v>642</v>
      </c>
      <c r="B644" s="33">
        <f t="shared" si="49"/>
        <v>1267560</v>
      </c>
      <c r="C644" s="31">
        <f t="shared" si="50"/>
        <v>1408940</v>
      </c>
      <c r="D644" s="31">
        <f t="shared" si="51"/>
        <v>2760</v>
      </c>
      <c r="E644" s="34">
        <f t="shared" si="52"/>
        <v>2679260</v>
      </c>
    </row>
    <row r="645" spans="1:5" ht="16.5" customHeight="1" x14ac:dyDescent="0.3">
      <c r="A645" s="29">
        <v>643</v>
      </c>
      <c r="B645" s="33">
        <f t="shared" si="49"/>
        <v>1269590</v>
      </c>
      <c r="C645" s="31">
        <f t="shared" si="50"/>
        <v>1411310</v>
      </c>
      <c r="D645" s="31">
        <f t="shared" si="51"/>
        <v>2760</v>
      </c>
      <c r="E645" s="34">
        <f t="shared" si="52"/>
        <v>2683660</v>
      </c>
    </row>
    <row r="646" spans="1:5" ht="16.5" customHeight="1" x14ac:dyDescent="0.3">
      <c r="A646" s="29">
        <v>644</v>
      </c>
      <c r="B646" s="33">
        <f t="shared" si="49"/>
        <v>1271620</v>
      </c>
      <c r="C646" s="31">
        <f t="shared" si="50"/>
        <v>1413680</v>
      </c>
      <c r="D646" s="31">
        <f t="shared" si="51"/>
        <v>2760</v>
      </c>
      <c r="E646" s="34">
        <f t="shared" si="52"/>
        <v>2688060</v>
      </c>
    </row>
    <row r="647" spans="1:5" ht="16.5" customHeight="1" x14ac:dyDescent="0.3">
      <c r="A647" s="29">
        <v>645</v>
      </c>
      <c r="B647" s="33">
        <f t="shared" si="49"/>
        <v>1273650</v>
      </c>
      <c r="C647" s="31">
        <f t="shared" si="50"/>
        <v>1416050</v>
      </c>
      <c r="D647" s="31">
        <f t="shared" si="51"/>
        <v>2770</v>
      </c>
      <c r="E647" s="34">
        <f t="shared" si="52"/>
        <v>2692470</v>
      </c>
    </row>
    <row r="648" spans="1:5" ht="16.5" customHeight="1" x14ac:dyDescent="0.3">
      <c r="A648" s="29">
        <v>646</v>
      </c>
      <c r="B648" s="33">
        <f t="shared" si="49"/>
        <v>1275680</v>
      </c>
      <c r="C648" s="31">
        <f t="shared" si="50"/>
        <v>1418420</v>
      </c>
      <c r="D648" s="31">
        <f t="shared" si="51"/>
        <v>2770</v>
      </c>
      <c r="E648" s="34">
        <f t="shared" si="52"/>
        <v>2696870</v>
      </c>
    </row>
    <row r="649" spans="1:5" ht="16.5" customHeight="1" x14ac:dyDescent="0.3">
      <c r="A649" s="29">
        <v>647</v>
      </c>
      <c r="B649" s="33">
        <f t="shared" si="49"/>
        <v>1277710</v>
      </c>
      <c r="C649" s="31">
        <f t="shared" si="50"/>
        <v>1420790</v>
      </c>
      <c r="D649" s="31">
        <f t="shared" si="51"/>
        <v>2780</v>
      </c>
      <c r="E649" s="34">
        <f t="shared" si="52"/>
        <v>2701280</v>
      </c>
    </row>
    <row r="650" spans="1:5" ht="16.5" customHeight="1" x14ac:dyDescent="0.3">
      <c r="A650" s="29">
        <v>648</v>
      </c>
      <c r="B650" s="33">
        <f t="shared" si="49"/>
        <v>1279740</v>
      </c>
      <c r="C650" s="31">
        <f t="shared" si="50"/>
        <v>1423160</v>
      </c>
      <c r="D650" s="31">
        <f t="shared" si="51"/>
        <v>2780</v>
      </c>
      <c r="E650" s="34">
        <f t="shared" si="52"/>
        <v>2705680</v>
      </c>
    </row>
    <row r="651" spans="1:5" ht="16.5" customHeight="1" x14ac:dyDescent="0.3">
      <c r="A651" s="29">
        <v>649</v>
      </c>
      <c r="B651" s="33">
        <f t="shared" si="49"/>
        <v>1281770</v>
      </c>
      <c r="C651" s="31">
        <f t="shared" si="50"/>
        <v>1425530</v>
      </c>
      <c r="D651" s="31">
        <f t="shared" si="51"/>
        <v>2790</v>
      </c>
      <c r="E651" s="34">
        <f t="shared" si="52"/>
        <v>2710090</v>
      </c>
    </row>
    <row r="652" spans="1:5" ht="16.5" customHeight="1" x14ac:dyDescent="0.3">
      <c r="A652" s="29">
        <v>650</v>
      </c>
      <c r="B652" s="33">
        <f t="shared" si="49"/>
        <v>1283800</v>
      </c>
      <c r="C652" s="31">
        <f t="shared" si="50"/>
        <v>1427900</v>
      </c>
      <c r="D652" s="31">
        <f t="shared" si="51"/>
        <v>2790</v>
      </c>
      <c r="E652" s="34">
        <f t="shared" si="52"/>
        <v>2714490</v>
      </c>
    </row>
    <row r="653" spans="1:5" ht="16.5" customHeight="1" x14ac:dyDescent="0.3">
      <c r="A653" s="29">
        <v>651</v>
      </c>
      <c r="B653" s="33">
        <f t="shared" si="49"/>
        <v>1285830</v>
      </c>
      <c r="C653" s="31">
        <f t="shared" si="50"/>
        <v>1430270</v>
      </c>
      <c r="D653" s="31">
        <f t="shared" si="51"/>
        <v>2790</v>
      </c>
      <c r="E653" s="34">
        <f t="shared" si="52"/>
        <v>2718890</v>
      </c>
    </row>
    <row r="654" spans="1:5" ht="16.5" customHeight="1" x14ac:dyDescent="0.3">
      <c r="A654" s="29">
        <v>652</v>
      </c>
      <c r="B654" s="33">
        <f t="shared" si="49"/>
        <v>1287860</v>
      </c>
      <c r="C654" s="31">
        <f t="shared" si="50"/>
        <v>1432640</v>
      </c>
      <c r="D654" s="31">
        <f t="shared" si="51"/>
        <v>2800</v>
      </c>
      <c r="E654" s="34">
        <f t="shared" si="52"/>
        <v>2723300</v>
      </c>
    </row>
    <row r="655" spans="1:5" ht="16.5" customHeight="1" x14ac:dyDescent="0.3">
      <c r="A655" s="29">
        <v>653</v>
      </c>
      <c r="B655" s="33">
        <f t="shared" si="49"/>
        <v>1289890</v>
      </c>
      <c r="C655" s="31">
        <f t="shared" si="50"/>
        <v>1435010</v>
      </c>
      <c r="D655" s="31">
        <f t="shared" si="51"/>
        <v>2800</v>
      </c>
      <c r="E655" s="34">
        <f t="shared" si="52"/>
        <v>2727700</v>
      </c>
    </row>
    <row r="656" spans="1:5" ht="16.5" customHeight="1" x14ac:dyDescent="0.3">
      <c r="A656" s="29">
        <v>654</v>
      </c>
      <c r="B656" s="33">
        <f t="shared" si="49"/>
        <v>1291920</v>
      </c>
      <c r="C656" s="31">
        <f t="shared" si="50"/>
        <v>1437380</v>
      </c>
      <c r="D656" s="31">
        <f t="shared" si="51"/>
        <v>2810</v>
      </c>
      <c r="E656" s="34">
        <f t="shared" si="52"/>
        <v>2732110</v>
      </c>
    </row>
    <row r="657" spans="1:5" ht="16.5" customHeight="1" x14ac:dyDescent="0.3">
      <c r="A657" s="29">
        <v>655</v>
      </c>
      <c r="B657" s="33">
        <f t="shared" si="49"/>
        <v>1293950</v>
      </c>
      <c r="C657" s="31">
        <f t="shared" si="50"/>
        <v>1439750</v>
      </c>
      <c r="D657" s="31">
        <f t="shared" si="51"/>
        <v>2810</v>
      </c>
      <c r="E657" s="34">
        <f t="shared" si="52"/>
        <v>2736510</v>
      </c>
    </row>
    <row r="658" spans="1:5" ht="16.5" customHeight="1" x14ac:dyDescent="0.3">
      <c r="A658" s="29">
        <v>656</v>
      </c>
      <c r="B658" s="33">
        <f t="shared" si="49"/>
        <v>1295980</v>
      </c>
      <c r="C658" s="31">
        <f t="shared" si="50"/>
        <v>1442120</v>
      </c>
      <c r="D658" s="31">
        <f t="shared" si="51"/>
        <v>2820</v>
      </c>
      <c r="E658" s="34">
        <f t="shared" si="52"/>
        <v>2740920</v>
      </c>
    </row>
    <row r="659" spans="1:5" ht="16.5" customHeight="1" x14ac:dyDescent="0.3">
      <c r="A659" s="29">
        <v>657</v>
      </c>
      <c r="B659" s="33">
        <f t="shared" si="49"/>
        <v>1298010</v>
      </c>
      <c r="C659" s="31">
        <f t="shared" si="50"/>
        <v>1444490</v>
      </c>
      <c r="D659" s="31">
        <f t="shared" si="51"/>
        <v>2820</v>
      </c>
      <c r="E659" s="34">
        <f t="shared" si="52"/>
        <v>2745320</v>
      </c>
    </row>
    <row r="660" spans="1:5" ht="16.5" customHeight="1" x14ac:dyDescent="0.3">
      <c r="A660" s="29">
        <v>658</v>
      </c>
      <c r="B660" s="33">
        <f t="shared" si="49"/>
        <v>1300040</v>
      </c>
      <c r="C660" s="31">
        <f t="shared" si="50"/>
        <v>1446860</v>
      </c>
      <c r="D660" s="31">
        <f t="shared" si="51"/>
        <v>2820</v>
      </c>
      <c r="E660" s="34">
        <f t="shared" si="52"/>
        <v>2749720</v>
      </c>
    </row>
    <row r="661" spans="1:5" ht="16.5" customHeight="1" x14ac:dyDescent="0.3">
      <c r="A661" s="29">
        <v>659</v>
      </c>
      <c r="B661" s="33">
        <f t="shared" si="49"/>
        <v>1302070</v>
      </c>
      <c r="C661" s="31">
        <f t="shared" si="50"/>
        <v>1449230</v>
      </c>
      <c r="D661" s="31">
        <f t="shared" si="51"/>
        <v>2830</v>
      </c>
      <c r="E661" s="34">
        <f t="shared" si="52"/>
        <v>2754130</v>
      </c>
    </row>
    <row r="662" spans="1:5" ht="16.5" customHeight="1" x14ac:dyDescent="0.3">
      <c r="A662" s="29">
        <v>660</v>
      </c>
      <c r="B662" s="33">
        <f t="shared" si="49"/>
        <v>1304100</v>
      </c>
      <c r="C662" s="31">
        <f t="shared" si="50"/>
        <v>1451600</v>
      </c>
      <c r="D662" s="31">
        <f t="shared" si="51"/>
        <v>2830</v>
      </c>
      <c r="E662" s="34">
        <f t="shared" si="52"/>
        <v>2758530</v>
      </c>
    </row>
    <row r="663" spans="1:5" ht="16.5" customHeight="1" x14ac:dyDescent="0.3">
      <c r="A663" s="29">
        <v>661</v>
      </c>
      <c r="B663" s="33">
        <f t="shared" si="49"/>
        <v>1306130</v>
      </c>
      <c r="C663" s="31">
        <f t="shared" si="50"/>
        <v>1453970</v>
      </c>
      <c r="D663" s="31">
        <f t="shared" si="51"/>
        <v>2840</v>
      </c>
      <c r="E663" s="34">
        <f t="shared" si="52"/>
        <v>2762940</v>
      </c>
    </row>
    <row r="664" spans="1:5" ht="16.5" customHeight="1" x14ac:dyDescent="0.3">
      <c r="A664" s="29">
        <v>662</v>
      </c>
      <c r="B664" s="33">
        <f t="shared" si="49"/>
        <v>1308160</v>
      </c>
      <c r="C664" s="31">
        <f t="shared" si="50"/>
        <v>1456340</v>
      </c>
      <c r="D664" s="31">
        <f t="shared" si="51"/>
        <v>2840</v>
      </c>
      <c r="E664" s="34">
        <f t="shared" si="52"/>
        <v>2767340</v>
      </c>
    </row>
    <row r="665" spans="1:5" ht="16.5" customHeight="1" x14ac:dyDescent="0.3">
      <c r="A665" s="29">
        <v>663</v>
      </c>
      <c r="B665" s="33">
        <f t="shared" si="49"/>
        <v>1310190</v>
      </c>
      <c r="C665" s="31">
        <f t="shared" si="50"/>
        <v>1458710</v>
      </c>
      <c r="D665" s="31">
        <f t="shared" si="51"/>
        <v>2850</v>
      </c>
      <c r="E665" s="34">
        <f t="shared" si="52"/>
        <v>2771750</v>
      </c>
    </row>
    <row r="666" spans="1:5" ht="16.5" customHeight="1" x14ac:dyDescent="0.3">
      <c r="A666" s="29">
        <v>664</v>
      </c>
      <c r="B666" s="33">
        <f t="shared" si="49"/>
        <v>1312220</v>
      </c>
      <c r="C666" s="31">
        <f t="shared" si="50"/>
        <v>1461080</v>
      </c>
      <c r="D666" s="31">
        <f t="shared" si="51"/>
        <v>2850</v>
      </c>
      <c r="E666" s="34">
        <f t="shared" si="52"/>
        <v>2776150</v>
      </c>
    </row>
    <row r="667" spans="1:5" ht="16.5" customHeight="1" x14ac:dyDescent="0.3">
      <c r="A667" s="29">
        <v>665</v>
      </c>
      <c r="B667" s="33">
        <f t="shared" si="49"/>
        <v>1314250</v>
      </c>
      <c r="C667" s="31">
        <f t="shared" si="50"/>
        <v>1463450</v>
      </c>
      <c r="D667" s="31">
        <f t="shared" si="51"/>
        <v>2850</v>
      </c>
      <c r="E667" s="34">
        <f t="shared" si="52"/>
        <v>2780550</v>
      </c>
    </row>
    <row r="668" spans="1:5" ht="16.5" customHeight="1" x14ac:dyDescent="0.3">
      <c r="A668" s="29">
        <v>666</v>
      </c>
      <c r="B668" s="33">
        <f t="shared" si="49"/>
        <v>1316280</v>
      </c>
      <c r="C668" s="31">
        <f t="shared" si="50"/>
        <v>1465820</v>
      </c>
      <c r="D668" s="31">
        <f t="shared" si="51"/>
        <v>2860</v>
      </c>
      <c r="E668" s="34">
        <f t="shared" si="52"/>
        <v>2784960</v>
      </c>
    </row>
    <row r="669" spans="1:5" ht="16.5" customHeight="1" x14ac:dyDescent="0.3">
      <c r="A669" s="29">
        <v>667</v>
      </c>
      <c r="B669" s="33">
        <f t="shared" si="49"/>
        <v>1318310</v>
      </c>
      <c r="C669" s="31">
        <f t="shared" si="50"/>
        <v>1468190</v>
      </c>
      <c r="D669" s="31">
        <f t="shared" si="51"/>
        <v>2860</v>
      </c>
      <c r="E669" s="34">
        <f t="shared" si="52"/>
        <v>2789360</v>
      </c>
    </row>
    <row r="670" spans="1:5" ht="16.5" customHeight="1" x14ac:dyDescent="0.3">
      <c r="A670" s="29">
        <v>668</v>
      </c>
      <c r="B670" s="33">
        <f t="shared" si="49"/>
        <v>1320340</v>
      </c>
      <c r="C670" s="31">
        <f t="shared" si="50"/>
        <v>1470560</v>
      </c>
      <c r="D670" s="31">
        <f t="shared" si="51"/>
        <v>2870</v>
      </c>
      <c r="E670" s="34">
        <f t="shared" si="52"/>
        <v>2793770</v>
      </c>
    </row>
    <row r="671" spans="1:5" ht="16.5" customHeight="1" x14ac:dyDescent="0.3">
      <c r="A671" s="29">
        <v>669</v>
      </c>
      <c r="B671" s="33">
        <f t="shared" si="49"/>
        <v>1322370</v>
      </c>
      <c r="C671" s="31">
        <f t="shared" si="50"/>
        <v>1472930</v>
      </c>
      <c r="D671" s="31">
        <f t="shared" si="51"/>
        <v>2870</v>
      </c>
      <c r="E671" s="34">
        <f t="shared" si="52"/>
        <v>2798170</v>
      </c>
    </row>
    <row r="672" spans="1:5" ht="16.5" customHeight="1" x14ac:dyDescent="0.3">
      <c r="A672" s="29">
        <v>670</v>
      </c>
      <c r="B672" s="33">
        <f t="shared" si="49"/>
        <v>1324400</v>
      </c>
      <c r="C672" s="31">
        <f t="shared" si="50"/>
        <v>1475300</v>
      </c>
      <c r="D672" s="31">
        <f t="shared" si="51"/>
        <v>2880</v>
      </c>
      <c r="E672" s="34">
        <f t="shared" si="52"/>
        <v>2802580</v>
      </c>
    </row>
    <row r="673" spans="1:5" ht="16.5" customHeight="1" x14ac:dyDescent="0.3">
      <c r="A673" s="29">
        <v>671</v>
      </c>
      <c r="B673" s="33">
        <f t="shared" si="49"/>
        <v>1326430</v>
      </c>
      <c r="C673" s="31">
        <f t="shared" si="50"/>
        <v>1477670</v>
      </c>
      <c r="D673" s="31">
        <f t="shared" si="51"/>
        <v>2880</v>
      </c>
      <c r="E673" s="34">
        <f t="shared" si="52"/>
        <v>2806980</v>
      </c>
    </row>
    <row r="674" spans="1:5" ht="16.5" customHeight="1" x14ac:dyDescent="0.3">
      <c r="A674" s="29">
        <v>672</v>
      </c>
      <c r="B674" s="33">
        <f t="shared" si="49"/>
        <v>1328460</v>
      </c>
      <c r="C674" s="31">
        <f t="shared" si="50"/>
        <v>1480040</v>
      </c>
      <c r="D674" s="31">
        <f t="shared" si="51"/>
        <v>2880</v>
      </c>
      <c r="E674" s="34">
        <f t="shared" si="52"/>
        <v>2811380</v>
      </c>
    </row>
    <row r="675" spans="1:5" ht="16.5" customHeight="1" x14ac:dyDescent="0.3">
      <c r="A675" s="29">
        <v>673</v>
      </c>
      <c r="B675" s="33">
        <f t="shared" si="49"/>
        <v>1330490</v>
      </c>
      <c r="C675" s="31">
        <f t="shared" si="50"/>
        <v>1482410</v>
      </c>
      <c r="D675" s="31">
        <f t="shared" si="51"/>
        <v>2890</v>
      </c>
      <c r="E675" s="34">
        <f t="shared" si="52"/>
        <v>2815790</v>
      </c>
    </row>
    <row r="676" spans="1:5" ht="16.5" customHeight="1" x14ac:dyDescent="0.3">
      <c r="A676" s="29">
        <v>674</v>
      </c>
      <c r="B676" s="33">
        <f t="shared" si="49"/>
        <v>1332520</v>
      </c>
      <c r="C676" s="31">
        <f t="shared" si="50"/>
        <v>1484780</v>
      </c>
      <c r="D676" s="31">
        <f t="shared" si="51"/>
        <v>2890</v>
      </c>
      <c r="E676" s="34">
        <f t="shared" si="52"/>
        <v>2820190</v>
      </c>
    </row>
    <row r="677" spans="1:5" ht="16.5" customHeight="1" x14ac:dyDescent="0.3">
      <c r="A677" s="29">
        <v>675</v>
      </c>
      <c r="B677" s="33">
        <f t="shared" si="49"/>
        <v>1334550</v>
      </c>
      <c r="C677" s="31">
        <f t="shared" si="50"/>
        <v>1487150</v>
      </c>
      <c r="D677" s="31">
        <f t="shared" si="51"/>
        <v>2900</v>
      </c>
      <c r="E677" s="34">
        <f t="shared" si="52"/>
        <v>2824600</v>
      </c>
    </row>
    <row r="678" spans="1:5" ht="16.5" customHeight="1" x14ac:dyDescent="0.3">
      <c r="A678" s="29">
        <v>676</v>
      </c>
      <c r="B678" s="33">
        <f t="shared" si="49"/>
        <v>1336580</v>
      </c>
      <c r="C678" s="31">
        <f t="shared" si="50"/>
        <v>1489520</v>
      </c>
      <c r="D678" s="31">
        <f t="shared" si="51"/>
        <v>2900</v>
      </c>
      <c r="E678" s="34">
        <f t="shared" si="52"/>
        <v>2829000</v>
      </c>
    </row>
    <row r="679" spans="1:5" ht="16.5" customHeight="1" x14ac:dyDescent="0.3">
      <c r="A679" s="29">
        <v>677</v>
      </c>
      <c r="B679" s="33">
        <f t="shared" ref="B679:B742" si="53">$B$102+(A679-$A$102)*일13</f>
        <v>1338610</v>
      </c>
      <c r="C679" s="31">
        <f t="shared" ref="C679:C742" si="54">$C$102+(A679-$A$102)*일24</f>
        <v>1491890</v>
      </c>
      <c r="D679" s="31">
        <f t="shared" si="51"/>
        <v>2910</v>
      </c>
      <c r="E679" s="34">
        <f t="shared" si="52"/>
        <v>2833410</v>
      </c>
    </row>
    <row r="680" spans="1:5" ht="16.5" customHeight="1" x14ac:dyDescent="0.3">
      <c r="A680" s="29">
        <v>678</v>
      </c>
      <c r="B680" s="33">
        <f t="shared" si="53"/>
        <v>1340640</v>
      </c>
      <c r="C680" s="31">
        <f t="shared" si="54"/>
        <v>1494260</v>
      </c>
      <c r="D680" s="31">
        <f t="shared" si="51"/>
        <v>2910</v>
      </c>
      <c r="E680" s="34">
        <f t="shared" si="52"/>
        <v>2837810</v>
      </c>
    </row>
    <row r="681" spans="1:5" ht="16.5" customHeight="1" x14ac:dyDescent="0.3">
      <c r="A681" s="29">
        <v>679</v>
      </c>
      <c r="B681" s="33">
        <f t="shared" si="53"/>
        <v>1342670</v>
      </c>
      <c r="C681" s="31">
        <f t="shared" si="54"/>
        <v>1496630</v>
      </c>
      <c r="D681" s="31">
        <f t="shared" si="51"/>
        <v>2910</v>
      </c>
      <c r="E681" s="34">
        <f t="shared" si="52"/>
        <v>2842210</v>
      </c>
    </row>
    <row r="682" spans="1:5" ht="16.5" customHeight="1" x14ac:dyDescent="0.3">
      <c r="A682" s="29">
        <v>680</v>
      </c>
      <c r="B682" s="33">
        <f t="shared" si="53"/>
        <v>1344700</v>
      </c>
      <c r="C682" s="31">
        <f t="shared" si="54"/>
        <v>1499000</v>
      </c>
      <c r="D682" s="31">
        <f t="shared" si="51"/>
        <v>2920</v>
      </c>
      <c r="E682" s="34">
        <f t="shared" si="52"/>
        <v>2846620</v>
      </c>
    </row>
    <row r="683" spans="1:5" ht="16.5" customHeight="1" x14ac:dyDescent="0.3">
      <c r="A683" s="29">
        <v>681</v>
      </c>
      <c r="B683" s="33">
        <f t="shared" si="53"/>
        <v>1346730</v>
      </c>
      <c r="C683" s="31">
        <f t="shared" si="54"/>
        <v>1501370</v>
      </c>
      <c r="D683" s="31">
        <f t="shared" si="51"/>
        <v>2920</v>
      </c>
      <c r="E683" s="34">
        <f t="shared" si="52"/>
        <v>2851020</v>
      </c>
    </row>
    <row r="684" spans="1:5" ht="16.5" customHeight="1" x14ac:dyDescent="0.3">
      <c r="A684" s="29">
        <v>682</v>
      </c>
      <c r="B684" s="33">
        <f t="shared" si="53"/>
        <v>1348760</v>
      </c>
      <c r="C684" s="31">
        <f t="shared" si="54"/>
        <v>1503740</v>
      </c>
      <c r="D684" s="31">
        <f t="shared" si="51"/>
        <v>2930</v>
      </c>
      <c r="E684" s="34">
        <f t="shared" si="52"/>
        <v>2855430</v>
      </c>
    </row>
    <row r="685" spans="1:5" ht="16.5" customHeight="1" x14ac:dyDescent="0.3">
      <c r="A685" s="29">
        <v>683</v>
      </c>
      <c r="B685" s="33">
        <f t="shared" si="53"/>
        <v>1350790</v>
      </c>
      <c r="C685" s="31">
        <f t="shared" si="54"/>
        <v>1506110</v>
      </c>
      <c r="D685" s="31">
        <f t="shared" si="51"/>
        <v>2930</v>
      </c>
      <c r="E685" s="34">
        <f t="shared" si="52"/>
        <v>2859830</v>
      </c>
    </row>
    <row r="686" spans="1:5" ht="16.5" customHeight="1" x14ac:dyDescent="0.3">
      <c r="A686" s="29">
        <v>684</v>
      </c>
      <c r="B686" s="33">
        <f t="shared" si="53"/>
        <v>1352820</v>
      </c>
      <c r="C686" s="31">
        <f t="shared" si="54"/>
        <v>1508480</v>
      </c>
      <c r="D686" s="31">
        <f t="shared" si="51"/>
        <v>2940</v>
      </c>
      <c r="E686" s="34">
        <f t="shared" si="52"/>
        <v>2864240</v>
      </c>
    </row>
    <row r="687" spans="1:5" ht="16.5" customHeight="1" x14ac:dyDescent="0.3">
      <c r="A687" s="29">
        <v>685</v>
      </c>
      <c r="B687" s="33">
        <f t="shared" si="53"/>
        <v>1354850</v>
      </c>
      <c r="C687" s="31">
        <f t="shared" si="54"/>
        <v>1510850</v>
      </c>
      <c r="D687" s="31">
        <f t="shared" si="51"/>
        <v>2940</v>
      </c>
      <c r="E687" s="34">
        <f t="shared" si="52"/>
        <v>2868640</v>
      </c>
    </row>
    <row r="688" spans="1:5" ht="16.5" customHeight="1" x14ac:dyDescent="0.3">
      <c r="A688" s="29">
        <v>686</v>
      </c>
      <c r="B688" s="33">
        <f t="shared" si="53"/>
        <v>1356880</v>
      </c>
      <c r="C688" s="31">
        <f t="shared" si="54"/>
        <v>1513220</v>
      </c>
      <c r="D688" s="31">
        <f t="shared" si="51"/>
        <v>2940</v>
      </c>
      <c r="E688" s="34">
        <f t="shared" si="52"/>
        <v>2873040</v>
      </c>
    </row>
    <row r="689" spans="1:5" ht="16.5" customHeight="1" x14ac:dyDescent="0.3">
      <c r="A689" s="29">
        <v>687</v>
      </c>
      <c r="B689" s="33">
        <f t="shared" si="53"/>
        <v>1358910</v>
      </c>
      <c r="C689" s="31">
        <f t="shared" si="54"/>
        <v>1515590</v>
      </c>
      <c r="D689" s="31">
        <f t="shared" ref="D689:D752" si="55">ROUNDDOWN(A689*물이용부담금,-1)</f>
        <v>2950</v>
      </c>
      <c r="E689" s="34">
        <f t="shared" ref="E689:E752" si="56">SUM(B689:D689)</f>
        <v>2877450</v>
      </c>
    </row>
    <row r="690" spans="1:5" ht="16.5" customHeight="1" x14ac:dyDescent="0.3">
      <c r="A690" s="29">
        <v>688</v>
      </c>
      <c r="B690" s="33">
        <f t="shared" si="53"/>
        <v>1360940</v>
      </c>
      <c r="C690" s="31">
        <f t="shared" si="54"/>
        <v>1517960</v>
      </c>
      <c r="D690" s="31">
        <f t="shared" si="55"/>
        <v>2950</v>
      </c>
      <c r="E690" s="34">
        <f t="shared" si="56"/>
        <v>2881850</v>
      </c>
    </row>
    <row r="691" spans="1:5" ht="16.5" customHeight="1" x14ac:dyDescent="0.3">
      <c r="A691" s="29">
        <v>689</v>
      </c>
      <c r="B691" s="33">
        <f t="shared" si="53"/>
        <v>1362970</v>
      </c>
      <c r="C691" s="31">
        <f t="shared" si="54"/>
        <v>1520330</v>
      </c>
      <c r="D691" s="31">
        <f t="shared" si="55"/>
        <v>2960</v>
      </c>
      <c r="E691" s="34">
        <f t="shared" si="56"/>
        <v>2886260</v>
      </c>
    </row>
    <row r="692" spans="1:5" ht="16.5" customHeight="1" x14ac:dyDescent="0.3">
      <c r="A692" s="29">
        <v>690</v>
      </c>
      <c r="B692" s="33">
        <f t="shared" si="53"/>
        <v>1365000</v>
      </c>
      <c r="C692" s="31">
        <f t="shared" si="54"/>
        <v>1522700</v>
      </c>
      <c r="D692" s="31">
        <f t="shared" si="55"/>
        <v>2960</v>
      </c>
      <c r="E692" s="34">
        <f t="shared" si="56"/>
        <v>2890660</v>
      </c>
    </row>
    <row r="693" spans="1:5" ht="16.5" customHeight="1" x14ac:dyDescent="0.3">
      <c r="A693" s="29">
        <v>691</v>
      </c>
      <c r="B693" s="33">
        <f t="shared" si="53"/>
        <v>1367030</v>
      </c>
      <c r="C693" s="31">
        <f t="shared" si="54"/>
        <v>1525070</v>
      </c>
      <c r="D693" s="31">
        <f t="shared" si="55"/>
        <v>2970</v>
      </c>
      <c r="E693" s="34">
        <f t="shared" si="56"/>
        <v>2895070</v>
      </c>
    </row>
    <row r="694" spans="1:5" ht="16.5" customHeight="1" x14ac:dyDescent="0.3">
      <c r="A694" s="29">
        <v>692</v>
      </c>
      <c r="B694" s="33">
        <f t="shared" si="53"/>
        <v>1369060</v>
      </c>
      <c r="C694" s="31">
        <f t="shared" si="54"/>
        <v>1527440</v>
      </c>
      <c r="D694" s="31">
        <f t="shared" si="55"/>
        <v>2970</v>
      </c>
      <c r="E694" s="34">
        <f t="shared" si="56"/>
        <v>2899470</v>
      </c>
    </row>
    <row r="695" spans="1:5" ht="16.5" customHeight="1" x14ac:dyDescent="0.3">
      <c r="A695" s="29">
        <v>693</v>
      </c>
      <c r="B695" s="33">
        <f t="shared" si="53"/>
        <v>1371090</v>
      </c>
      <c r="C695" s="31">
        <f t="shared" si="54"/>
        <v>1529810</v>
      </c>
      <c r="D695" s="31">
        <f t="shared" si="55"/>
        <v>2970</v>
      </c>
      <c r="E695" s="34">
        <f t="shared" si="56"/>
        <v>2903870</v>
      </c>
    </row>
    <row r="696" spans="1:5" ht="16.5" customHeight="1" x14ac:dyDescent="0.3">
      <c r="A696" s="29">
        <v>694</v>
      </c>
      <c r="B696" s="33">
        <f t="shared" si="53"/>
        <v>1373120</v>
      </c>
      <c r="C696" s="31">
        <f t="shared" si="54"/>
        <v>1532180</v>
      </c>
      <c r="D696" s="31">
        <f t="shared" si="55"/>
        <v>2980</v>
      </c>
      <c r="E696" s="34">
        <f t="shared" si="56"/>
        <v>2908280</v>
      </c>
    </row>
    <row r="697" spans="1:5" ht="16.5" customHeight="1" x14ac:dyDescent="0.3">
      <c r="A697" s="29">
        <v>695</v>
      </c>
      <c r="B697" s="33">
        <f t="shared" si="53"/>
        <v>1375150</v>
      </c>
      <c r="C697" s="31">
        <f t="shared" si="54"/>
        <v>1534550</v>
      </c>
      <c r="D697" s="31">
        <f t="shared" si="55"/>
        <v>2980</v>
      </c>
      <c r="E697" s="34">
        <f t="shared" si="56"/>
        <v>2912680</v>
      </c>
    </row>
    <row r="698" spans="1:5" ht="16.5" customHeight="1" x14ac:dyDescent="0.3">
      <c r="A698" s="29">
        <v>696</v>
      </c>
      <c r="B698" s="33">
        <f t="shared" si="53"/>
        <v>1377180</v>
      </c>
      <c r="C698" s="31">
        <f t="shared" si="54"/>
        <v>1536920</v>
      </c>
      <c r="D698" s="31">
        <f t="shared" si="55"/>
        <v>2990</v>
      </c>
      <c r="E698" s="34">
        <f t="shared" si="56"/>
        <v>2917090</v>
      </c>
    </row>
    <row r="699" spans="1:5" ht="16.5" customHeight="1" x14ac:dyDescent="0.3">
      <c r="A699" s="29">
        <v>697</v>
      </c>
      <c r="B699" s="33">
        <f t="shared" si="53"/>
        <v>1379210</v>
      </c>
      <c r="C699" s="31">
        <f t="shared" si="54"/>
        <v>1539290</v>
      </c>
      <c r="D699" s="31">
        <f t="shared" si="55"/>
        <v>2990</v>
      </c>
      <c r="E699" s="34">
        <f t="shared" si="56"/>
        <v>2921490</v>
      </c>
    </row>
    <row r="700" spans="1:5" ht="16.5" customHeight="1" x14ac:dyDescent="0.3">
      <c r="A700" s="29">
        <v>698</v>
      </c>
      <c r="B700" s="33">
        <f t="shared" si="53"/>
        <v>1381240</v>
      </c>
      <c r="C700" s="31">
        <f t="shared" si="54"/>
        <v>1541660</v>
      </c>
      <c r="D700" s="31">
        <f t="shared" si="55"/>
        <v>3000</v>
      </c>
      <c r="E700" s="34">
        <f t="shared" si="56"/>
        <v>2925900</v>
      </c>
    </row>
    <row r="701" spans="1:5" ht="16.5" customHeight="1" x14ac:dyDescent="0.3">
      <c r="A701" s="29">
        <v>699</v>
      </c>
      <c r="B701" s="33">
        <f t="shared" si="53"/>
        <v>1383270</v>
      </c>
      <c r="C701" s="31">
        <f t="shared" si="54"/>
        <v>1544030</v>
      </c>
      <c r="D701" s="31">
        <f t="shared" si="55"/>
        <v>3000</v>
      </c>
      <c r="E701" s="34">
        <f t="shared" si="56"/>
        <v>2930300</v>
      </c>
    </row>
    <row r="702" spans="1:5" ht="16.5" customHeight="1" x14ac:dyDescent="0.3">
      <c r="A702" s="29">
        <v>700</v>
      </c>
      <c r="B702" s="33">
        <f t="shared" si="53"/>
        <v>1385300</v>
      </c>
      <c r="C702" s="31">
        <f t="shared" si="54"/>
        <v>1546400</v>
      </c>
      <c r="D702" s="31">
        <f t="shared" si="55"/>
        <v>3010</v>
      </c>
      <c r="E702" s="34">
        <f t="shared" si="56"/>
        <v>2934710</v>
      </c>
    </row>
    <row r="703" spans="1:5" ht="16.5" customHeight="1" x14ac:dyDescent="0.3">
      <c r="A703" s="29">
        <v>701</v>
      </c>
      <c r="B703" s="33">
        <f t="shared" si="53"/>
        <v>1387330</v>
      </c>
      <c r="C703" s="31">
        <f t="shared" si="54"/>
        <v>1548770</v>
      </c>
      <c r="D703" s="31">
        <f t="shared" si="55"/>
        <v>3010</v>
      </c>
      <c r="E703" s="34">
        <f t="shared" si="56"/>
        <v>2939110</v>
      </c>
    </row>
    <row r="704" spans="1:5" ht="16.5" customHeight="1" x14ac:dyDescent="0.3">
      <c r="A704" s="29">
        <v>702</v>
      </c>
      <c r="B704" s="33">
        <f t="shared" si="53"/>
        <v>1389360</v>
      </c>
      <c r="C704" s="31">
        <f t="shared" si="54"/>
        <v>1551140</v>
      </c>
      <c r="D704" s="31">
        <f t="shared" si="55"/>
        <v>3010</v>
      </c>
      <c r="E704" s="34">
        <f t="shared" si="56"/>
        <v>2943510</v>
      </c>
    </row>
    <row r="705" spans="1:5" ht="16.5" customHeight="1" x14ac:dyDescent="0.3">
      <c r="A705" s="29">
        <v>703</v>
      </c>
      <c r="B705" s="33">
        <f t="shared" si="53"/>
        <v>1391390</v>
      </c>
      <c r="C705" s="31">
        <f t="shared" si="54"/>
        <v>1553510</v>
      </c>
      <c r="D705" s="31">
        <f t="shared" si="55"/>
        <v>3020</v>
      </c>
      <c r="E705" s="34">
        <f t="shared" si="56"/>
        <v>2947920</v>
      </c>
    </row>
    <row r="706" spans="1:5" ht="16.5" customHeight="1" x14ac:dyDescent="0.3">
      <c r="A706" s="29">
        <v>704</v>
      </c>
      <c r="B706" s="33">
        <f t="shared" si="53"/>
        <v>1393420</v>
      </c>
      <c r="C706" s="31">
        <f t="shared" si="54"/>
        <v>1555880</v>
      </c>
      <c r="D706" s="31">
        <f t="shared" si="55"/>
        <v>3020</v>
      </c>
      <c r="E706" s="34">
        <f t="shared" si="56"/>
        <v>2952320</v>
      </c>
    </row>
    <row r="707" spans="1:5" ht="16.5" customHeight="1" x14ac:dyDescent="0.3">
      <c r="A707" s="29">
        <v>705</v>
      </c>
      <c r="B707" s="33">
        <f t="shared" si="53"/>
        <v>1395450</v>
      </c>
      <c r="C707" s="31">
        <f t="shared" si="54"/>
        <v>1558250</v>
      </c>
      <c r="D707" s="31">
        <f t="shared" si="55"/>
        <v>3030</v>
      </c>
      <c r="E707" s="34">
        <f t="shared" si="56"/>
        <v>2956730</v>
      </c>
    </row>
    <row r="708" spans="1:5" ht="16.5" customHeight="1" x14ac:dyDescent="0.3">
      <c r="A708" s="29">
        <v>706</v>
      </c>
      <c r="B708" s="33">
        <f t="shared" si="53"/>
        <v>1397480</v>
      </c>
      <c r="C708" s="31">
        <f t="shared" si="54"/>
        <v>1560620</v>
      </c>
      <c r="D708" s="31">
        <f t="shared" si="55"/>
        <v>3030</v>
      </c>
      <c r="E708" s="34">
        <f t="shared" si="56"/>
        <v>2961130</v>
      </c>
    </row>
    <row r="709" spans="1:5" ht="16.5" customHeight="1" x14ac:dyDescent="0.3">
      <c r="A709" s="29">
        <v>707</v>
      </c>
      <c r="B709" s="33">
        <f t="shared" si="53"/>
        <v>1399510</v>
      </c>
      <c r="C709" s="31">
        <f t="shared" si="54"/>
        <v>1562990</v>
      </c>
      <c r="D709" s="31">
        <f t="shared" si="55"/>
        <v>3040</v>
      </c>
      <c r="E709" s="34">
        <f t="shared" si="56"/>
        <v>2965540</v>
      </c>
    </row>
    <row r="710" spans="1:5" ht="16.5" customHeight="1" x14ac:dyDescent="0.3">
      <c r="A710" s="29">
        <v>708</v>
      </c>
      <c r="B710" s="33">
        <f t="shared" si="53"/>
        <v>1401540</v>
      </c>
      <c r="C710" s="31">
        <f t="shared" si="54"/>
        <v>1565360</v>
      </c>
      <c r="D710" s="31">
        <f t="shared" si="55"/>
        <v>3040</v>
      </c>
      <c r="E710" s="34">
        <f t="shared" si="56"/>
        <v>2969940</v>
      </c>
    </row>
    <row r="711" spans="1:5" ht="16.5" customHeight="1" x14ac:dyDescent="0.3">
      <c r="A711" s="29">
        <v>709</v>
      </c>
      <c r="B711" s="33">
        <f t="shared" si="53"/>
        <v>1403570</v>
      </c>
      <c r="C711" s="31">
        <f t="shared" si="54"/>
        <v>1567730</v>
      </c>
      <c r="D711" s="31">
        <f t="shared" si="55"/>
        <v>3040</v>
      </c>
      <c r="E711" s="34">
        <f t="shared" si="56"/>
        <v>2974340</v>
      </c>
    </row>
    <row r="712" spans="1:5" ht="16.5" customHeight="1" x14ac:dyDescent="0.3">
      <c r="A712" s="29">
        <v>710</v>
      </c>
      <c r="B712" s="33">
        <f t="shared" si="53"/>
        <v>1405600</v>
      </c>
      <c r="C712" s="31">
        <f t="shared" si="54"/>
        <v>1570100</v>
      </c>
      <c r="D712" s="31">
        <f t="shared" si="55"/>
        <v>3050</v>
      </c>
      <c r="E712" s="34">
        <f t="shared" si="56"/>
        <v>2978750</v>
      </c>
    </row>
    <row r="713" spans="1:5" ht="16.5" customHeight="1" x14ac:dyDescent="0.3">
      <c r="A713" s="29">
        <v>711</v>
      </c>
      <c r="B713" s="33">
        <f t="shared" si="53"/>
        <v>1407630</v>
      </c>
      <c r="C713" s="31">
        <f t="shared" si="54"/>
        <v>1572470</v>
      </c>
      <c r="D713" s="31">
        <f t="shared" si="55"/>
        <v>3050</v>
      </c>
      <c r="E713" s="34">
        <f t="shared" si="56"/>
        <v>2983150</v>
      </c>
    </row>
    <row r="714" spans="1:5" ht="16.5" customHeight="1" x14ac:dyDescent="0.3">
      <c r="A714" s="29">
        <v>712</v>
      </c>
      <c r="B714" s="33">
        <f t="shared" si="53"/>
        <v>1409660</v>
      </c>
      <c r="C714" s="31">
        <f t="shared" si="54"/>
        <v>1574840</v>
      </c>
      <c r="D714" s="31">
        <f t="shared" si="55"/>
        <v>3060</v>
      </c>
      <c r="E714" s="34">
        <f t="shared" si="56"/>
        <v>2987560</v>
      </c>
    </row>
    <row r="715" spans="1:5" ht="16.5" customHeight="1" x14ac:dyDescent="0.3">
      <c r="A715" s="29">
        <v>713</v>
      </c>
      <c r="B715" s="33">
        <f t="shared" si="53"/>
        <v>1411690</v>
      </c>
      <c r="C715" s="31">
        <f t="shared" si="54"/>
        <v>1577210</v>
      </c>
      <c r="D715" s="31">
        <f t="shared" si="55"/>
        <v>3060</v>
      </c>
      <c r="E715" s="34">
        <f t="shared" si="56"/>
        <v>2991960</v>
      </c>
    </row>
    <row r="716" spans="1:5" ht="16.5" customHeight="1" x14ac:dyDescent="0.3">
      <c r="A716" s="29">
        <v>714</v>
      </c>
      <c r="B716" s="33">
        <f t="shared" si="53"/>
        <v>1413720</v>
      </c>
      <c r="C716" s="31">
        <f t="shared" si="54"/>
        <v>1579580</v>
      </c>
      <c r="D716" s="31">
        <f t="shared" si="55"/>
        <v>3070</v>
      </c>
      <c r="E716" s="34">
        <f t="shared" si="56"/>
        <v>2996370</v>
      </c>
    </row>
    <row r="717" spans="1:5" ht="16.5" customHeight="1" x14ac:dyDescent="0.3">
      <c r="A717" s="29">
        <v>715</v>
      </c>
      <c r="B717" s="33">
        <f t="shared" si="53"/>
        <v>1415750</v>
      </c>
      <c r="C717" s="31">
        <f t="shared" si="54"/>
        <v>1581950</v>
      </c>
      <c r="D717" s="31">
        <f t="shared" si="55"/>
        <v>3070</v>
      </c>
      <c r="E717" s="34">
        <f t="shared" si="56"/>
        <v>3000770</v>
      </c>
    </row>
    <row r="718" spans="1:5" ht="16.5" customHeight="1" x14ac:dyDescent="0.3">
      <c r="A718" s="29">
        <v>716</v>
      </c>
      <c r="B718" s="33">
        <f t="shared" si="53"/>
        <v>1417780</v>
      </c>
      <c r="C718" s="31">
        <f t="shared" si="54"/>
        <v>1584320</v>
      </c>
      <c r="D718" s="31">
        <f t="shared" si="55"/>
        <v>3070</v>
      </c>
      <c r="E718" s="34">
        <f t="shared" si="56"/>
        <v>3005170</v>
      </c>
    </row>
    <row r="719" spans="1:5" ht="16.5" customHeight="1" x14ac:dyDescent="0.3">
      <c r="A719" s="29">
        <v>717</v>
      </c>
      <c r="B719" s="33">
        <f t="shared" si="53"/>
        <v>1419810</v>
      </c>
      <c r="C719" s="31">
        <f t="shared" si="54"/>
        <v>1586690</v>
      </c>
      <c r="D719" s="31">
        <f t="shared" si="55"/>
        <v>3080</v>
      </c>
      <c r="E719" s="34">
        <f t="shared" si="56"/>
        <v>3009580</v>
      </c>
    </row>
    <row r="720" spans="1:5" ht="16.5" customHeight="1" x14ac:dyDescent="0.3">
      <c r="A720" s="29">
        <v>718</v>
      </c>
      <c r="B720" s="33">
        <f t="shared" si="53"/>
        <v>1421840</v>
      </c>
      <c r="C720" s="31">
        <f t="shared" si="54"/>
        <v>1589060</v>
      </c>
      <c r="D720" s="31">
        <f t="shared" si="55"/>
        <v>3080</v>
      </c>
      <c r="E720" s="34">
        <f t="shared" si="56"/>
        <v>3013980</v>
      </c>
    </row>
    <row r="721" spans="1:5" ht="16.5" customHeight="1" x14ac:dyDescent="0.3">
      <c r="A721" s="29">
        <v>719</v>
      </c>
      <c r="B721" s="33">
        <f t="shared" si="53"/>
        <v>1423870</v>
      </c>
      <c r="C721" s="31">
        <f t="shared" si="54"/>
        <v>1591430</v>
      </c>
      <c r="D721" s="31">
        <f t="shared" si="55"/>
        <v>3090</v>
      </c>
      <c r="E721" s="34">
        <f t="shared" si="56"/>
        <v>3018390</v>
      </c>
    </row>
    <row r="722" spans="1:5" ht="16.5" customHeight="1" x14ac:dyDescent="0.3">
      <c r="A722" s="29">
        <v>720</v>
      </c>
      <c r="B722" s="33">
        <f t="shared" si="53"/>
        <v>1425900</v>
      </c>
      <c r="C722" s="31">
        <f t="shared" si="54"/>
        <v>1593800</v>
      </c>
      <c r="D722" s="31">
        <f t="shared" si="55"/>
        <v>3090</v>
      </c>
      <c r="E722" s="34">
        <f t="shared" si="56"/>
        <v>3022790</v>
      </c>
    </row>
    <row r="723" spans="1:5" ht="16.5" customHeight="1" x14ac:dyDescent="0.3">
      <c r="A723" s="29">
        <v>721</v>
      </c>
      <c r="B723" s="33">
        <f t="shared" si="53"/>
        <v>1427930</v>
      </c>
      <c r="C723" s="31">
        <f t="shared" si="54"/>
        <v>1596170</v>
      </c>
      <c r="D723" s="31">
        <f t="shared" si="55"/>
        <v>3100</v>
      </c>
      <c r="E723" s="34">
        <f t="shared" si="56"/>
        <v>3027200</v>
      </c>
    </row>
    <row r="724" spans="1:5" ht="16.5" customHeight="1" x14ac:dyDescent="0.3">
      <c r="A724" s="29">
        <v>722</v>
      </c>
      <c r="B724" s="33">
        <f t="shared" si="53"/>
        <v>1429960</v>
      </c>
      <c r="C724" s="31">
        <f t="shared" si="54"/>
        <v>1598540</v>
      </c>
      <c r="D724" s="31">
        <f t="shared" si="55"/>
        <v>3100</v>
      </c>
      <c r="E724" s="34">
        <f t="shared" si="56"/>
        <v>3031600</v>
      </c>
    </row>
    <row r="725" spans="1:5" ht="16.5" customHeight="1" x14ac:dyDescent="0.3">
      <c r="A725" s="29">
        <v>723</v>
      </c>
      <c r="B725" s="33">
        <f t="shared" si="53"/>
        <v>1431990</v>
      </c>
      <c r="C725" s="31">
        <f t="shared" si="54"/>
        <v>1600910</v>
      </c>
      <c r="D725" s="31">
        <f t="shared" si="55"/>
        <v>3100</v>
      </c>
      <c r="E725" s="34">
        <f t="shared" si="56"/>
        <v>3036000</v>
      </c>
    </row>
    <row r="726" spans="1:5" ht="16.5" customHeight="1" x14ac:dyDescent="0.3">
      <c r="A726" s="29">
        <v>724</v>
      </c>
      <c r="B726" s="33">
        <f t="shared" si="53"/>
        <v>1434020</v>
      </c>
      <c r="C726" s="31">
        <f t="shared" si="54"/>
        <v>1603280</v>
      </c>
      <c r="D726" s="31">
        <f t="shared" si="55"/>
        <v>3110</v>
      </c>
      <c r="E726" s="34">
        <f t="shared" si="56"/>
        <v>3040410</v>
      </c>
    </row>
    <row r="727" spans="1:5" ht="16.5" customHeight="1" x14ac:dyDescent="0.3">
      <c r="A727" s="29">
        <v>725</v>
      </c>
      <c r="B727" s="33">
        <f t="shared" si="53"/>
        <v>1436050</v>
      </c>
      <c r="C727" s="31">
        <f t="shared" si="54"/>
        <v>1605650</v>
      </c>
      <c r="D727" s="31">
        <f t="shared" si="55"/>
        <v>3110</v>
      </c>
      <c r="E727" s="34">
        <f t="shared" si="56"/>
        <v>3044810</v>
      </c>
    </row>
    <row r="728" spans="1:5" ht="16.5" customHeight="1" x14ac:dyDescent="0.3">
      <c r="A728" s="29">
        <v>726</v>
      </c>
      <c r="B728" s="33">
        <f t="shared" si="53"/>
        <v>1438080</v>
      </c>
      <c r="C728" s="31">
        <f t="shared" si="54"/>
        <v>1608020</v>
      </c>
      <c r="D728" s="31">
        <f t="shared" si="55"/>
        <v>3120</v>
      </c>
      <c r="E728" s="34">
        <f t="shared" si="56"/>
        <v>3049220</v>
      </c>
    </row>
    <row r="729" spans="1:5" ht="16.5" customHeight="1" x14ac:dyDescent="0.3">
      <c r="A729" s="29">
        <v>727</v>
      </c>
      <c r="B729" s="33">
        <f t="shared" si="53"/>
        <v>1440110</v>
      </c>
      <c r="C729" s="31">
        <f t="shared" si="54"/>
        <v>1610390</v>
      </c>
      <c r="D729" s="31">
        <f t="shared" si="55"/>
        <v>3120</v>
      </c>
      <c r="E729" s="34">
        <f t="shared" si="56"/>
        <v>3053620</v>
      </c>
    </row>
    <row r="730" spans="1:5" ht="16.5" customHeight="1" x14ac:dyDescent="0.3">
      <c r="A730" s="29">
        <v>728</v>
      </c>
      <c r="B730" s="33">
        <f t="shared" si="53"/>
        <v>1442140</v>
      </c>
      <c r="C730" s="31">
        <f t="shared" si="54"/>
        <v>1612760</v>
      </c>
      <c r="D730" s="31">
        <f t="shared" si="55"/>
        <v>3130</v>
      </c>
      <c r="E730" s="34">
        <f t="shared" si="56"/>
        <v>3058030</v>
      </c>
    </row>
    <row r="731" spans="1:5" ht="16.5" customHeight="1" x14ac:dyDescent="0.3">
      <c r="A731" s="29">
        <v>729</v>
      </c>
      <c r="B731" s="33">
        <f t="shared" si="53"/>
        <v>1444170</v>
      </c>
      <c r="C731" s="31">
        <f t="shared" si="54"/>
        <v>1615130</v>
      </c>
      <c r="D731" s="31">
        <f t="shared" si="55"/>
        <v>3130</v>
      </c>
      <c r="E731" s="34">
        <f t="shared" si="56"/>
        <v>3062430</v>
      </c>
    </row>
    <row r="732" spans="1:5" ht="16.5" customHeight="1" x14ac:dyDescent="0.3">
      <c r="A732" s="29">
        <v>730</v>
      </c>
      <c r="B732" s="33">
        <f t="shared" si="53"/>
        <v>1446200</v>
      </c>
      <c r="C732" s="31">
        <f t="shared" si="54"/>
        <v>1617500</v>
      </c>
      <c r="D732" s="31">
        <f t="shared" si="55"/>
        <v>3130</v>
      </c>
      <c r="E732" s="34">
        <f t="shared" si="56"/>
        <v>3066830</v>
      </c>
    </row>
    <row r="733" spans="1:5" ht="16.5" customHeight="1" x14ac:dyDescent="0.3">
      <c r="A733" s="29">
        <v>731</v>
      </c>
      <c r="B733" s="33">
        <f t="shared" si="53"/>
        <v>1448230</v>
      </c>
      <c r="C733" s="31">
        <f t="shared" si="54"/>
        <v>1619870</v>
      </c>
      <c r="D733" s="31">
        <f t="shared" si="55"/>
        <v>3140</v>
      </c>
      <c r="E733" s="34">
        <f t="shared" si="56"/>
        <v>3071240</v>
      </c>
    </row>
    <row r="734" spans="1:5" ht="16.5" customHeight="1" x14ac:dyDescent="0.3">
      <c r="A734" s="29">
        <v>732</v>
      </c>
      <c r="B734" s="33">
        <f t="shared" si="53"/>
        <v>1450260</v>
      </c>
      <c r="C734" s="31">
        <f t="shared" si="54"/>
        <v>1622240</v>
      </c>
      <c r="D734" s="31">
        <f t="shared" si="55"/>
        <v>3140</v>
      </c>
      <c r="E734" s="34">
        <f t="shared" si="56"/>
        <v>3075640</v>
      </c>
    </row>
    <row r="735" spans="1:5" ht="16.5" customHeight="1" x14ac:dyDescent="0.3">
      <c r="A735" s="29">
        <v>733</v>
      </c>
      <c r="B735" s="33">
        <f t="shared" si="53"/>
        <v>1452290</v>
      </c>
      <c r="C735" s="31">
        <f t="shared" si="54"/>
        <v>1624610</v>
      </c>
      <c r="D735" s="31">
        <f t="shared" si="55"/>
        <v>3150</v>
      </c>
      <c r="E735" s="34">
        <f t="shared" si="56"/>
        <v>3080050</v>
      </c>
    </row>
    <row r="736" spans="1:5" ht="16.5" customHeight="1" x14ac:dyDescent="0.3">
      <c r="A736" s="29">
        <v>734</v>
      </c>
      <c r="B736" s="33">
        <f t="shared" si="53"/>
        <v>1454320</v>
      </c>
      <c r="C736" s="31">
        <f t="shared" si="54"/>
        <v>1626980</v>
      </c>
      <c r="D736" s="31">
        <f t="shared" si="55"/>
        <v>3150</v>
      </c>
      <c r="E736" s="34">
        <f t="shared" si="56"/>
        <v>3084450</v>
      </c>
    </row>
    <row r="737" spans="1:5" ht="16.5" customHeight="1" x14ac:dyDescent="0.3">
      <c r="A737" s="29">
        <v>735</v>
      </c>
      <c r="B737" s="33">
        <f t="shared" si="53"/>
        <v>1456350</v>
      </c>
      <c r="C737" s="31">
        <f t="shared" si="54"/>
        <v>1629350</v>
      </c>
      <c r="D737" s="31">
        <f t="shared" si="55"/>
        <v>3160</v>
      </c>
      <c r="E737" s="34">
        <f t="shared" si="56"/>
        <v>3088860</v>
      </c>
    </row>
    <row r="738" spans="1:5" ht="16.5" customHeight="1" x14ac:dyDescent="0.3">
      <c r="A738" s="29">
        <v>736</v>
      </c>
      <c r="B738" s="33">
        <f t="shared" si="53"/>
        <v>1458380</v>
      </c>
      <c r="C738" s="31">
        <f t="shared" si="54"/>
        <v>1631720</v>
      </c>
      <c r="D738" s="31">
        <f t="shared" si="55"/>
        <v>3160</v>
      </c>
      <c r="E738" s="34">
        <f t="shared" si="56"/>
        <v>3093260</v>
      </c>
    </row>
    <row r="739" spans="1:5" ht="16.5" customHeight="1" x14ac:dyDescent="0.3">
      <c r="A739" s="29">
        <v>737</v>
      </c>
      <c r="B739" s="33">
        <f t="shared" si="53"/>
        <v>1460410</v>
      </c>
      <c r="C739" s="31">
        <f t="shared" si="54"/>
        <v>1634090</v>
      </c>
      <c r="D739" s="31">
        <f t="shared" si="55"/>
        <v>3160</v>
      </c>
      <c r="E739" s="34">
        <f t="shared" si="56"/>
        <v>3097660</v>
      </c>
    </row>
    <row r="740" spans="1:5" ht="16.5" customHeight="1" x14ac:dyDescent="0.3">
      <c r="A740" s="29">
        <v>738</v>
      </c>
      <c r="B740" s="33">
        <f t="shared" si="53"/>
        <v>1462440</v>
      </c>
      <c r="C740" s="31">
        <f t="shared" si="54"/>
        <v>1636460</v>
      </c>
      <c r="D740" s="31">
        <f t="shared" si="55"/>
        <v>3170</v>
      </c>
      <c r="E740" s="34">
        <f t="shared" si="56"/>
        <v>3102070</v>
      </c>
    </row>
    <row r="741" spans="1:5" ht="16.5" customHeight="1" x14ac:dyDescent="0.3">
      <c r="A741" s="29">
        <v>739</v>
      </c>
      <c r="B741" s="33">
        <f t="shared" si="53"/>
        <v>1464470</v>
      </c>
      <c r="C741" s="31">
        <f t="shared" si="54"/>
        <v>1638830</v>
      </c>
      <c r="D741" s="31">
        <f t="shared" si="55"/>
        <v>3170</v>
      </c>
      <c r="E741" s="34">
        <f t="shared" si="56"/>
        <v>3106470</v>
      </c>
    </row>
    <row r="742" spans="1:5" ht="16.5" customHeight="1" x14ac:dyDescent="0.3">
      <c r="A742" s="29">
        <v>740</v>
      </c>
      <c r="B742" s="33">
        <f t="shared" si="53"/>
        <v>1466500</v>
      </c>
      <c r="C742" s="31">
        <f t="shared" si="54"/>
        <v>1641200</v>
      </c>
      <c r="D742" s="31">
        <f t="shared" si="55"/>
        <v>3180</v>
      </c>
      <c r="E742" s="34">
        <f t="shared" si="56"/>
        <v>3110880</v>
      </c>
    </row>
    <row r="743" spans="1:5" ht="16.5" customHeight="1" x14ac:dyDescent="0.3">
      <c r="A743" s="29">
        <v>741</v>
      </c>
      <c r="B743" s="33">
        <f t="shared" ref="B743:B806" si="57">$B$102+(A743-$A$102)*일13</f>
        <v>1468530</v>
      </c>
      <c r="C743" s="31">
        <f t="shared" ref="C743:C806" si="58">$C$102+(A743-$A$102)*일24</f>
        <v>1643570</v>
      </c>
      <c r="D743" s="31">
        <f t="shared" si="55"/>
        <v>3180</v>
      </c>
      <c r="E743" s="34">
        <f t="shared" si="56"/>
        <v>3115280</v>
      </c>
    </row>
    <row r="744" spans="1:5" ht="16.5" customHeight="1" x14ac:dyDescent="0.3">
      <c r="A744" s="29">
        <v>742</v>
      </c>
      <c r="B744" s="33">
        <f t="shared" si="57"/>
        <v>1470560</v>
      </c>
      <c r="C744" s="31">
        <f t="shared" si="58"/>
        <v>1645940</v>
      </c>
      <c r="D744" s="31">
        <f t="shared" si="55"/>
        <v>3190</v>
      </c>
      <c r="E744" s="34">
        <f t="shared" si="56"/>
        <v>3119690</v>
      </c>
    </row>
    <row r="745" spans="1:5" ht="16.5" customHeight="1" x14ac:dyDescent="0.3">
      <c r="A745" s="29">
        <v>743</v>
      </c>
      <c r="B745" s="33">
        <f t="shared" si="57"/>
        <v>1472590</v>
      </c>
      <c r="C745" s="31">
        <f t="shared" si="58"/>
        <v>1648310</v>
      </c>
      <c r="D745" s="31">
        <f t="shared" si="55"/>
        <v>3190</v>
      </c>
      <c r="E745" s="34">
        <f t="shared" si="56"/>
        <v>3124090</v>
      </c>
    </row>
    <row r="746" spans="1:5" ht="16.5" customHeight="1" x14ac:dyDescent="0.3">
      <c r="A746" s="29">
        <v>744</v>
      </c>
      <c r="B746" s="33">
        <f t="shared" si="57"/>
        <v>1474620</v>
      </c>
      <c r="C746" s="31">
        <f t="shared" si="58"/>
        <v>1650680</v>
      </c>
      <c r="D746" s="31">
        <f t="shared" si="55"/>
        <v>3190</v>
      </c>
      <c r="E746" s="34">
        <f t="shared" si="56"/>
        <v>3128490</v>
      </c>
    </row>
    <row r="747" spans="1:5" ht="16.5" customHeight="1" x14ac:dyDescent="0.3">
      <c r="A747" s="29">
        <v>745</v>
      </c>
      <c r="B747" s="33">
        <f t="shared" si="57"/>
        <v>1476650</v>
      </c>
      <c r="C747" s="31">
        <f t="shared" si="58"/>
        <v>1653050</v>
      </c>
      <c r="D747" s="31">
        <f t="shared" si="55"/>
        <v>3200</v>
      </c>
      <c r="E747" s="34">
        <f t="shared" si="56"/>
        <v>3132900</v>
      </c>
    </row>
    <row r="748" spans="1:5" ht="16.5" customHeight="1" x14ac:dyDescent="0.3">
      <c r="A748" s="29">
        <v>746</v>
      </c>
      <c r="B748" s="33">
        <f t="shared" si="57"/>
        <v>1478680</v>
      </c>
      <c r="C748" s="31">
        <f t="shared" si="58"/>
        <v>1655420</v>
      </c>
      <c r="D748" s="31">
        <f t="shared" si="55"/>
        <v>3200</v>
      </c>
      <c r="E748" s="34">
        <f t="shared" si="56"/>
        <v>3137300</v>
      </c>
    </row>
    <row r="749" spans="1:5" ht="16.5" customHeight="1" x14ac:dyDescent="0.3">
      <c r="A749" s="29">
        <v>747</v>
      </c>
      <c r="B749" s="33">
        <f t="shared" si="57"/>
        <v>1480710</v>
      </c>
      <c r="C749" s="31">
        <f t="shared" si="58"/>
        <v>1657790</v>
      </c>
      <c r="D749" s="31">
        <f t="shared" si="55"/>
        <v>3210</v>
      </c>
      <c r="E749" s="34">
        <f t="shared" si="56"/>
        <v>3141710</v>
      </c>
    </row>
    <row r="750" spans="1:5" ht="16.5" customHeight="1" x14ac:dyDescent="0.3">
      <c r="A750" s="29">
        <v>748</v>
      </c>
      <c r="B750" s="33">
        <f t="shared" si="57"/>
        <v>1482740</v>
      </c>
      <c r="C750" s="31">
        <f t="shared" si="58"/>
        <v>1660160</v>
      </c>
      <c r="D750" s="31">
        <f t="shared" si="55"/>
        <v>3210</v>
      </c>
      <c r="E750" s="34">
        <f t="shared" si="56"/>
        <v>3146110</v>
      </c>
    </row>
    <row r="751" spans="1:5" ht="16.5" customHeight="1" x14ac:dyDescent="0.3">
      <c r="A751" s="29">
        <v>749</v>
      </c>
      <c r="B751" s="33">
        <f t="shared" si="57"/>
        <v>1484770</v>
      </c>
      <c r="C751" s="31">
        <f t="shared" si="58"/>
        <v>1662530</v>
      </c>
      <c r="D751" s="31">
        <f t="shared" si="55"/>
        <v>3220</v>
      </c>
      <c r="E751" s="34">
        <f t="shared" si="56"/>
        <v>3150520</v>
      </c>
    </row>
    <row r="752" spans="1:5" ht="16.5" customHeight="1" x14ac:dyDescent="0.3">
      <c r="A752" s="29">
        <v>750</v>
      </c>
      <c r="B752" s="33">
        <f t="shared" si="57"/>
        <v>1486800</v>
      </c>
      <c r="C752" s="31">
        <f t="shared" si="58"/>
        <v>1664900</v>
      </c>
      <c r="D752" s="31">
        <f t="shared" si="55"/>
        <v>3220</v>
      </c>
      <c r="E752" s="34">
        <f t="shared" si="56"/>
        <v>3154920</v>
      </c>
    </row>
    <row r="753" spans="1:5" ht="16.5" customHeight="1" x14ac:dyDescent="0.3">
      <c r="A753" s="29">
        <v>751</v>
      </c>
      <c r="B753" s="33">
        <f t="shared" si="57"/>
        <v>1488830</v>
      </c>
      <c r="C753" s="31">
        <f t="shared" si="58"/>
        <v>1667270</v>
      </c>
      <c r="D753" s="31">
        <f t="shared" ref="D753:D816" si="59">ROUNDDOWN(A753*물이용부담금,-1)</f>
        <v>3220</v>
      </c>
      <c r="E753" s="34">
        <f t="shared" ref="E753:E816" si="60">SUM(B753:D753)</f>
        <v>3159320</v>
      </c>
    </row>
    <row r="754" spans="1:5" ht="16.5" customHeight="1" x14ac:dyDescent="0.3">
      <c r="A754" s="29">
        <v>752</v>
      </c>
      <c r="B754" s="33">
        <f t="shared" si="57"/>
        <v>1490860</v>
      </c>
      <c r="C754" s="31">
        <f t="shared" si="58"/>
        <v>1669640</v>
      </c>
      <c r="D754" s="31">
        <f t="shared" si="59"/>
        <v>3230</v>
      </c>
      <c r="E754" s="34">
        <f t="shared" si="60"/>
        <v>3163730</v>
      </c>
    </row>
    <row r="755" spans="1:5" ht="16.5" customHeight="1" x14ac:dyDescent="0.3">
      <c r="A755" s="29">
        <v>753</v>
      </c>
      <c r="B755" s="33">
        <f t="shared" si="57"/>
        <v>1492890</v>
      </c>
      <c r="C755" s="31">
        <f t="shared" si="58"/>
        <v>1672010</v>
      </c>
      <c r="D755" s="31">
        <f t="shared" si="59"/>
        <v>3230</v>
      </c>
      <c r="E755" s="34">
        <f t="shared" si="60"/>
        <v>3168130</v>
      </c>
    </row>
    <row r="756" spans="1:5" ht="16.5" customHeight="1" x14ac:dyDescent="0.3">
      <c r="A756" s="29">
        <v>754</v>
      </c>
      <c r="B756" s="33">
        <f t="shared" si="57"/>
        <v>1494920</v>
      </c>
      <c r="C756" s="31">
        <f t="shared" si="58"/>
        <v>1674380</v>
      </c>
      <c r="D756" s="31">
        <f t="shared" si="59"/>
        <v>3240</v>
      </c>
      <c r="E756" s="34">
        <f t="shared" si="60"/>
        <v>3172540</v>
      </c>
    </row>
    <row r="757" spans="1:5" ht="16.5" customHeight="1" x14ac:dyDescent="0.3">
      <c r="A757" s="29">
        <v>755</v>
      </c>
      <c r="B757" s="33">
        <f t="shared" si="57"/>
        <v>1496950</v>
      </c>
      <c r="C757" s="31">
        <f t="shared" si="58"/>
        <v>1676750</v>
      </c>
      <c r="D757" s="31">
        <f t="shared" si="59"/>
        <v>3240</v>
      </c>
      <c r="E757" s="34">
        <f t="shared" si="60"/>
        <v>3176940</v>
      </c>
    </row>
    <row r="758" spans="1:5" ht="16.5" customHeight="1" x14ac:dyDescent="0.3">
      <c r="A758" s="29">
        <v>756</v>
      </c>
      <c r="B758" s="33">
        <f t="shared" si="57"/>
        <v>1498980</v>
      </c>
      <c r="C758" s="31">
        <f t="shared" si="58"/>
        <v>1679120</v>
      </c>
      <c r="D758" s="31">
        <f t="shared" si="59"/>
        <v>3250</v>
      </c>
      <c r="E758" s="34">
        <f t="shared" si="60"/>
        <v>3181350</v>
      </c>
    </row>
    <row r="759" spans="1:5" ht="16.5" customHeight="1" x14ac:dyDescent="0.3">
      <c r="A759" s="29">
        <v>757</v>
      </c>
      <c r="B759" s="33">
        <f t="shared" si="57"/>
        <v>1501010</v>
      </c>
      <c r="C759" s="31">
        <f t="shared" si="58"/>
        <v>1681490</v>
      </c>
      <c r="D759" s="31">
        <f t="shared" si="59"/>
        <v>3250</v>
      </c>
      <c r="E759" s="34">
        <f t="shared" si="60"/>
        <v>3185750</v>
      </c>
    </row>
    <row r="760" spans="1:5" ht="16.5" customHeight="1" x14ac:dyDescent="0.3">
      <c r="A760" s="29">
        <v>758</v>
      </c>
      <c r="B760" s="33">
        <f t="shared" si="57"/>
        <v>1503040</v>
      </c>
      <c r="C760" s="31">
        <f t="shared" si="58"/>
        <v>1683860</v>
      </c>
      <c r="D760" s="31">
        <f t="shared" si="59"/>
        <v>3250</v>
      </c>
      <c r="E760" s="34">
        <f t="shared" si="60"/>
        <v>3190150</v>
      </c>
    </row>
    <row r="761" spans="1:5" ht="16.5" customHeight="1" x14ac:dyDescent="0.3">
      <c r="A761" s="29">
        <v>759</v>
      </c>
      <c r="B761" s="33">
        <f t="shared" si="57"/>
        <v>1505070</v>
      </c>
      <c r="C761" s="31">
        <f t="shared" si="58"/>
        <v>1686230</v>
      </c>
      <c r="D761" s="31">
        <f t="shared" si="59"/>
        <v>3260</v>
      </c>
      <c r="E761" s="34">
        <f t="shared" si="60"/>
        <v>3194560</v>
      </c>
    </row>
    <row r="762" spans="1:5" ht="16.5" customHeight="1" x14ac:dyDescent="0.3">
      <c r="A762" s="29">
        <v>760</v>
      </c>
      <c r="B762" s="33">
        <f t="shared" si="57"/>
        <v>1507100</v>
      </c>
      <c r="C762" s="31">
        <f t="shared" si="58"/>
        <v>1688600</v>
      </c>
      <c r="D762" s="31">
        <f t="shared" si="59"/>
        <v>3260</v>
      </c>
      <c r="E762" s="34">
        <f t="shared" si="60"/>
        <v>3198960</v>
      </c>
    </row>
    <row r="763" spans="1:5" ht="16.5" customHeight="1" x14ac:dyDescent="0.3">
      <c r="A763" s="29">
        <v>761</v>
      </c>
      <c r="B763" s="33">
        <f t="shared" si="57"/>
        <v>1509130</v>
      </c>
      <c r="C763" s="31">
        <f t="shared" si="58"/>
        <v>1690970</v>
      </c>
      <c r="D763" s="31">
        <f t="shared" si="59"/>
        <v>3270</v>
      </c>
      <c r="E763" s="34">
        <f t="shared" si="60"/>
        <v>3203370</v>
      </c>
    </row>
    <row r="764" spans="1:5" ht="16.5" customHeight="1" x14ac:dyDescent="0.3">
      <c r="A764" s="29">
        <v>762</v>
      </c>
      <c r="B764" s="33">
        <f t="shared" si="57"/>
        <v>1511160</v>
      </c>
      <c r="C764" s="31">
        <f t="shared" si="58"/>
        <v>1693340</v>
      </c>
      <c r="D764" s="31">
        <f t="shared" si="59"/>
        <v>3270</v>
      </c>
      <c r="E764" s="34">
        <f t="shared" si="60"/>
        <v>3207770</v>
      </c>
    </row>
    <row r="765" spans="1:5" ht="16.5" customHeight="1" x14ac:dyDescent="0.3">
      <c r="A765" s="29">
        <v>763</v>
      </c>
      <c r="B765" s="33">
        <f t="shared" si="57"/>
        <v>1513190</v>
      </c>
      <c r="C765" s="31">
        <f t="shared" si="58"/>
        <v>1695710</v>
      </c>
      <c r="D765" s="31">
        <f t="shared" si="59"/>
        <v>3280</v>
      </c>
      <c r="E765" s="34">
        <f t="shared" si="60"/>
        <v>3212180</v>
      </c>
    </row>
    <row r="766" spans="1:5" ht="16.5" customHeight="1" x14ac:dyDescent="0.3">
      <c r="A766" s="29">
        <v>764</v>
      </c>
      <c r="B766" s="33">
        <f t="shared" si="57"/>
        <v>1515220</v>
      </c>
      <c r="C766" s="31">
        <f t="shared" si="58"/>
        <v>1698080</v>
      </c>
      <c r="D766" s="31">
        <f t="shared" si="59"/>
        <v>3280</v>
      </c>
      <c r="E766" s="34">
        <f t="shared" si="60"/>
        <v>3216580</v>
      </c>
    </row>
    <row r="767" spans="1:5" ht="16.5" customHeight="1" x14ac:dyDescent="0.3">
      <c r="A767" s="29">
        <v>765</v>
      </c>
      <c r="B767" s="33">
        <f t="shared" si="57"/>
        <v>1517250</v>
      </c>
      <c r="C767" s="31">
        <f t="shared" si="58"/>
        <v>1700450</v>
      </c>
      <c r="D767" s="31">
        <f t="shared" si="59"/>
        <v>3280</v>
      </c>
      <c r="E767" s="34">
        <f t="shared" si="60"/>
        <v>3220980</v>
      </c>
    </row>
    <row r="768" spans="1:5" ht="16.5" customHeight="1" x14ac:dyDescent="0.3">
      <c r="A768" s="29">
        <v>766</v>
      </c>
      <c r="B768" s="33">
        <f t="shared" si="57"/>
        <v>1519280</v>
      </c>
      <c r="C768" s="31">
        <f t="shared" si="58"/>
        <v>1702820</v>
      </c>
      <c r="D768" s="31">
        <f t="shared" si="59"/>
        <v>3290</v>
      </c>
      <c r="E768" s="34">
        <f t="shared" si="60"/>
        <v>3225390</v>
      </c>
    </row>
    <row r="769" spans="1:5" ht="16.5" customHeight="1" x14ac:dyDescent="0.3">
      <c r="A769" s="29">
        <v>767</v>
      </c>
      <c r="B769" s="33">
        <f t="shared" si="57"/>
        <v>1521310</v>
      </c>
      <c r="C769" s="31">
        <f t="shared" si="58"/>
        <v>1705190</v>
      </c>
      <c r="D769" s="31">
        <f t="shared" si="59"/>
        <v>3290</v>
      </c>
      <c r="E769" s="34">
        <f t="shared" si="60"/>
        <v>3229790</v>
      </c>
    </row>
    <row r="770" spans="1:5" ht="16.5" customHeight="1" x14ac:dyDescent="0.3">
      <c r="A770" s="29">
        <v>768</v>
      </c>
      <c r="B770" s="33">
        <f t="shared" si="57"/>
        <v>1523340</v>
      </c>
      <c r="C770" s="31">
        <f t="shared" si="58"/>
        <v>1707560</v>
      </c>
      <c r="D770" s="31">
        <f t="shared" si="59"/>
        <v>3300</v>
      </c>
      <c r="E770" s="34">
        <f t="shared" si="60"/>
        <v>3234200</v>
      </c>
    </row>
    <row r="771" spans="1:5" ht="16.5" customHeight="1" x14ac:dyDescent="0.3">
      <c r="A771" s="29">
        <v>769</v>
      </c>
      <c r="B771" s="33">
        <f t="shared" si="57"/>
        <v>1525370</v>
      </c>
      <c r="C771" s="31">
        <f t="shared" si="58"/>
        <v>1709930</v>
      </c>
      <c r="D771" s="31">
        <f t="shared" si="59"/>
        <v>3300</v>
      </c>
      <c r="E771" s="34">
        <f t="shared" si="60"/>
        <v>3238600</v>
      </c>
    </row>
    <row r="772" spans="1:5" ht="16.5" customHeight="1" x14ac:dyDescent="0.3">
      <c r="A772" s="29">
        <v>770</v>
      </c>
      <c r="B772" s="33">
        <f t="shared" si="57"/>
        <v>1527400</v>
      </c>
      <c r="C772" s="31">
        <f t="shared" si="58"/>
        <v>1712300</v>
      </c>
      <c r="D772" s="31">
        <f t="shared" si="59"/>
        <v>3310</v>
      </c>
      <c r="E772" s="34">
        <f t="shared" si="60"/>
        <v>3243010</v>
      </c>
    </row>
    <row r="773" spans="1:5" ht="16.5" customHeight="1" x14ac:dyDescent="0.3">
      <c r="A773" s="29">
        <v>771</v>
      </c>
      <c r="B773" s="33">
        <f t="shared" si="57"/>
        <v>1529430</v>
      </c>
      <c r="C773" s="31">
        <f t="shared" si="58"/>
        <v>1714670</v>
      </c>
      <c r="D773" s="31">
        <f t="shared" si="59"/>
        <v>3310</v>
      </c>
      <c r="E773" s="34">
        <f t="shared" si="60"/>
        <v>3247410</v>
      </c>
    </row>
    <row r="774" spans="1:5" ht="16.5" customHeight="1" x14ac:dyDescent="0.3">
      <c r="A774" s="29">
        <v>772</v>
      </c>
      <c r="B774" s="33">
        <f t="shared" si="57"/>
        <v>1531460</v>
      </c>
      <c r="C774" s="31">
        <f t="shared" si="58"/>
        <v>1717040</v>
      </c>
      <c r="D774" s="31">
        <f t="shared" si="59"/>
        <v>3310</v>
      </c>
      <c r="E774" s="34">
        <f t="shared" si="60"/>
        <v>3251810</v>
      </c>
    </row>
    <row r="775" spans="1:5" ht="16.5" customHeight="1" x14ac:dyDescent="0.3">
      <c r="A775" s="29">
        <v>773</v>
      </c>
      <c r="B775" s="33">
        <f t="shared" si="57"/>
        <v>1533490</v>
      </c>
      <c r="C775" s="31">
        <f t="shared" si="58"/>
        <v>1719410</v>
      </c>
      <c r="D775" s="31">
        <f t="shared" si="59"/>
        <v>3320</v>
      </c>
      <c r="E775" s="34">
        <f t="shared" si="60"/>
        <v>3256220</v>
      </c>
    </row>
    <row r="776" spans="1:5" ht="16.5" customHeight="1" x14ac:dyDescent="0.3">
      <c r="A776" s="29">
        <v>774</v>
      </c>
      <c r="B776" s="33">
        <f t="shared" si="57"/>
        <v>1535520</v>
      </c>
      <c r="C776" s="31">
        <f t="shared" si="58"/>
        <v>1721780</v>
      </c>
      <c r="D776" s="31">
        <f t="shared" si="59"/>
        <v>3320</v>
      </c>
      <c r="E776" s="34">
        <f t="shared" si="60"/>
        <v>3260620</v>
      </c>
    </row>
    <row r="777" spans="1:5" ht="16.5" customHeight="1" x14ac:dyDescent="0.3">
      <c r="A777" s="29">
        <v>775</v>
      </c>
      <c r="B777" s="33">
        <f t="shared" si="57"/>
        <v>1537550</v>
      </c>
      <c r="C777" s="31">
        <f t="shared" si="58"/>
        <v>1724150</v>
      </c>
      <c r="D777" s="31">
        <f t="shared" si="59"/>
        <v>3330</v>
      </c>
      <c r="E777" s="34">
        <f t="shared" si="60"/>
        <v>3265030</v>
      </c>
    </row>
    <row r="778" spans="1:5" ht="16.5" customHeight="1" x14ac:dyDescent="0.3">
      <c r="A778" s="29">
        <v>776</v>
      </c>
      <c r="B778" s="33">
        <f t="shared" si="57"/>
        <v>1539580</v>
      </c>
      <c r="C778" s="31">
        <f t="shared" si="58"/>
        <v>1726520</v>
      </c>
      <c r="D778" s="31">
        <f t="shared" si="59"/>
        <v>3330</v>
      </c>
      <c r="E778" s="34">
        <f t="shared" si="60"/>
        <v>3269430</v>
      </c>
    </row>
    <row r="779" spans="1:5" ht="16.5" customHeight="1" x14ac:dyDescent="0.3">
      <c r="A779" s="29">
        <v>777</v>
      </c>
      <c r="B779" s="33">
        <f t="shared" si="57"/>
        <v>1541610</v>
      </c>
      <c r="C779" s="31">
        <f t="shared" si="58"/>
        <v>1728890</v>
      </c>
      <c r="D779" s="31">
        <f t="shared" si="59"/>
        <v>3340</v>
      </c>
      <c r="E779" s="34">
        <f t="shared" si="60"/>
        <v>3273840</v>
      </c>
    </row>
    <row r="780" spans="1:5" ht="16.5" customHeight="1" x14ac:dyDescent="0.3">
      <c r="A780" s="29">
        <v>778</v>
      </c>
      <c r="B780" s="33">
        <f t="shared" si="57"/>
        <v>1543640</v>
      </c>
      <c r="C780" s="31">
        <f t="shared" si="58"/>
        <v>1731260</v>
      </c>
      <c r="D780" s="31">
        <f t="shared" si="59"/>
        <v>3340</v>
      </c>
      <c r="E780" s="34">
        <f t="shared" si="60"/>
        <v>3278240</v>
      </c>
    </row>
    <row r="781" spans="1:5" ht="16.5" customHeight="1" x14ac:dyDescent="0.3">
      <c r="A781" s="29">
        <v>779</v>
      </c>
      <c r="B781" s="33">
        <f t="shared" si="57"/>
        <v>1545670</v>
      </c>
      <c r="C781" s="31">
        <f t="shared" si="58"/>
        <v>1733630</v>
      </c>
      <c r="D781" s="31">
        <f t="shared" si="59"/>
        <v>3340</v>
      </c>
      <c r="E781" s="34">
        <f t="shared" si="60"/>
        <v>3282640</v>
      </c>
    </row>
    <row r="782" spans="1:5" ht="16.5" customHeight="1" x14ac:dyDescent="0.3">
      <c r="A782" s="29">
        <v>780</v>
      </c>
      <c r="B782" s="33">
        <f t="shared" si="57"/>
        <v>1547700</v>
      </c>
      <c r="C782" s="31">
        <f t="shared" si="58"/>
        <v>1736000</v>
      </c>
      <c r="D782" s="31">
        <f t="shared" si="59"/>
        <v>3350</v>
      </c>
      <c r="E782" s="34">
        <f t="shared" si="60"/>
        <v>3287050</v>
      </c>
    </row>
    <row r="783" spans="1:5" ht="16.5" customHeight="1" x14ac:dyDescent="0.3">
      <c r="A783" s="29">
        <v>781</v>
      </c>
      <c r="B783" s="33">
        <f t="shared" si="57"/>
        <v>1549730</v>
      </c>
      <c r="C783" s="31">
        <f t="shared" si="58"/>
        <v>1738370</v>
      </c>
      <c r="D783" s="31">
        <f t="shared" si="59"/>
        <v>3350</v>
      </c>
      <c r="E783" s="34">
        <f t="shared" si="60"/>
        <v>3291450</v>
      </c>
    </row>
    <row r="784" spans="1:5" ht="16.5" customHeight="1" x14ac:dyDescent="0.3">
      <c r="A784" s="29">
        <v>782</v>
      </c>
      <c r="B784" s="33">
        <f t="shared" si="57"/>
        <v>1551760</v>
      </c>
      <c r="C784" s="31">
        <f t="shared" si="58"/>
        <v>1740740</v>
      </c>
      <c r="D784" s="31">
        <f t="shared" si="59"/>
        <v>3360</v>
      </c>
      <c r="E784" s="34">
        <f t="shared" si="60"/>
        <v>3295860</v>
      </c>
    </row>
    <row r="785" spans="1:5" ht="16.5" customHeight="1" x14ac:dyDescent="0.3">
      <c r="A785" s="29">
        <v>783</v>
      </c>
      <c r="B785" s="33">
        <f t="shared" si="57"/>
        <v>1553790</v>
      </c>
      <c r="C785" s="31">
        <f t="shared" si="58"/>
        <v>1743110</v>
      </c>
      <c r="D785" s="31">
        <f t="shared" si="59"/>
        <v>3360</v>
      </c>
      <c r="E785" s="34">
        <f t="shared" si="60"/>
        <v>3300260</v>
      </c>
    </row>
    <row r="786" spans="1:5" ht="16.5" customHeight="1" x14ac:dyDescent="0.3">
      <c r="A786" s="29">
        <v>784</v>
      </c>
      <c r="B786" s="33">
        <f t="shared" si="57"/>
        <v>1555820</v>
      </c>
      <c r="C786" s="31">
        <f t="shared" si="58"/>
        <v>1745480</v>
      </c>
      <c r="D786" s="31">
        <f t="shared" si="59"/>
        <v>3370</v>
      </c>
      <c r="E786" s="34">
        <f t="shared" si="60"/>
        <v>3304670</v>
      </c>
    </row>
    <row r="787" spans="1:5" ht="16.5" customHeight="1" x14ac:dyDescent="0.3">
      <c r="A787" s="29">
        <v>785</v>
      </c>
      <c r="B787" s="33">
        <f t="shared" si="57"/>
        <v>1557850</v>
      </c>
      <c r="C787" s="31">
        <f t="shared" si="58"/>
        <v>1747850</v>
      </c>
      <c r="D787" s="31">
        <f t="shared" si="59"/>
        <v>3370</v>
      </c>
      <c r="E787" s="34">
        <f t="shared" si="60"/>
        <v>3309070</v>
      </c>
    </row>
    <row r="788" spans="1:5" ht="16.5" customHeight="1" x14ac:dyDescent="0.3">
      <c r="A788" s="29">
        <v>786</v>
      </c>
      <c r="B788" s="33">
        <f t="shared" si="57"/>
        <v>1559880</v>
      </c>
      <c r="C788" s="31">
        <f t="shared" si="58"/>
        <v>1750220</v>
      </c>
      <c r="D788" s="31">
        <f t="shared" si="59"/>
        <v>3370</v>
      </c>
      <c r="E788" s="34">
        <f t="shared" si="60"/>
        <v>3313470</v>
      </c>
    </row>
    <row r="789" spans="1:5" ht="16.5" customHeight="1" x14ac:dyDescent="0.3">
      <c r="A789" s="29">
        <v>787</v>
      </c>
      <c r="B789" s="33">
        <f t="shared" si="57"/>
        <v>1561910</v>
      </c>
      <c r="C789" s="31">
        <f t="shared" si="58"/>
        <v>1752590</v>
      </c>
      <c r="D789" s="31">
        <f t="shared" si="59"/>
        <v>3380</v>
      </c>
      <c r="E789" s="34">
        <f t="shared" si="60"/>
        <v>3317880</v>
      </c>
    </row>
    <row r="790" spans="1:5" ht="16.5" customHeight="1" x14ac:dyDescent="0.3">
      <c r="A790" s="29">
        <v>788</v>
      </c>
      <c r="B790" s="33">
        <f t="shared" si="57"/>
        <v>1563940</v>
      </c>
      <c r="C790" s="31">
        <f t="shared" si="58"/>
        <v>1754960</v>
      </c>
      <c r="D790" s="31">
        <f t="shared" si="59"/>
        <v>3380</v>
      </c>
      <c r="E790" s="34">
        <f t="shared" si="60"/>
        <v>3322280</v>
      </c>
    </row>
    <row r="791" spans="1:5" ht="16.5" customHeight="1" x14ac:dyDescent="0.3">
      <c r="A791" s="29">
        <v>789</v>
      </c>
      <c r="B791" s="33">
        <f t="shared" si="57"/>
        <v>1565970</v>
      </c>
      <c r="C791" s="31">
        <f t="shared" si="58"/>
        <v>1757330</v>
      </c>
      <c r="D791" s="31">
        <f t="shared" si="59"/>
        <v>3390</v>
      </c>
      <c r="E791" s="34">
        <f t="shared" si="60"/>
        <v>3326690</v>
      </c>
    </row>
    <row r="792" spans="1:5" ht="16.5" customHeight="1" x14ac:dyDescent="0.3">
      <c r="A792" s="29">
        <v>790</v>
      </c>
      <c r="B792" s="33">
        <f t="shared" si="57"/>
        <v>1568000</v>
      </c>
      <c r="C792" s="31">
        <f t="shared" si="58"/>
        <v>1759700</v>
      </c>
      <c r="D792" s="31">
        <f t="shared" si="59"/>
        <v>3390</v>
      </c>
      <c r="E792" s="34">
        <f t="shared" si="60"/>
        <v>3331090</v>
      </c>
    </row>
    <row r="793" spans="1:5" ht="16.5" customHeight="1" x14ac:dyDescent="0.3">
      <c r="A793" s="29">
        <v>791</v>
      </c>
      <c r="B793" s="33">
        <f t="shared" si="57"/>
        <v>1570030</v>
      </c>
      <c r="C793" s="31">
        <f t="shared" si="58"/>
        <v>1762070</v>
      </c>
      <c r="D793" s="31">
        <f t="shared" si="59"/>
        <v>3400</v>
      </c>
      <c r="E793" s="34">
        <f t="shared" si="60"/>
        <v>3335500</v>
      </c>
    </row>
    <row r="794" spans="1:5" ht="16.5" customHeight="1" x14ac:dyDescent="0.3">
      <c r="A794" s="29">
        <v>792</v>
      </c>
      <c r="B794" s="33">
        <f t="shared" si="57"/>
        <v>1572060</v>
      </c>
      <c r="C794" s="31">
        <f t="shared" si="58"/>
        <v>1764440</v>
      </c>
      <c r="D794" s="31">
        <f t="shared" si="59"/>
        <v>3400</v>
      </c>
      <c r="E794" s="34">
        <f t="shared" si="60"/>
        <v>3339900</v>
      </c>
    </row>
    <row r="795" spans="1:5" ht="16.5" customHeight="1" x14ac:dyDescent="0.3">
      <c r="A795" s="29">
        <v>793</v>
      </c>
      <c r="B795" s="33">
        <f t="shared" si="57"/>
        <v>1574090</v>
      </c>
      <c r="C795" s="31">
        <f t="shared" si="58"/>
        <v>1766810</v>
      </c>
      <c r="D795" s="31">
        <f t="shared" si="59"/>
        <v>3400</v>
      </c>
      <c r="E795" s="34">
        <f t="shared" si="60"/>
        <v>3344300</v>
      </c>
    </row>
    <row r="796" spans="1:5" ht="16.5" customHeight="1" x14ac:dyDescent="0.3">
      <c r="A796" s="29">
        <v>794</v>
      </c>
      <c r="B796" s="33">
        <f t="shared" si="57"/>
        <v>1576120</v>
      </c>
      <c r="C796" s="31">
        <f t="shared" si="58"/>
        <v>1769180</v>
      </c>
      <c r="D796" s="31">
        <f t="shared" si="59"/>
        <v>3410</v>
      </c>
      <c r="E796" s="34">
        <f t="shared" si="60"/>
        <v>3348710</v>
      </c>
    </row>
    <row r="797" spans="1:5" ht="16.5" customHeight="1" x14ac:dyDescent="0.3">
      <c r="A797" s="29">
        <v>795</v>
      </c>
      <c r="B797" s="33">
        <f t="shared" si="57"/>
        <v>1578150</v>
      </c>
      <c r="C797" s="31">
        <f t="shared" si="58"/>
        <v>1771550</v>
      </c>
      <c r="D797" s="31">
        <f t="shared" si="59"/>
        <v>3410</v>
      </c>
      <c r="E797" s="34">
        <f t="shared" si="60"/>
        <v>3353110</v>
      </c>
    </row>
    <row r="798" spans="1:5" ht="16.5" customHeight="1" x14ac:dyDescent="0.3">
      <c r="A798" s="29">
        <v>796</v>
      </c>
      <c r="B798" s="33">
        <f t="shared" si="57"/>
        <v>1580180</v>
      </c>
      <c r="C798" s="31">
        <f t="shared" si="58"/>
        <v>1773920</v>
      </c>
      <c r="D798" s="31">
        <f t="shared" si="59"/>
        <v>3420</v>
      </c>
      <c r="E798" s="34">
        <f t="shared" si="60"/>
        <v>3357520</v>
      </c>
    </row>
    <row r="799" spans="1:5" ht="16.5" customHeight="1" x14ac:dyDescent="0.3">
      <c r="A799" s="29">
        <v>797</v>
      </c>
      <c r="B799" s="33">
        <f t="shared" si="57"/>
        <v>1582210</v>
      </c>
      <c r="C799" s="31">
        <f t="shared" si="58"/>
        <v>1776290</v>
      </c>
      <c r="D799" s="31">
        <f t="shared" si="59"/>
        <v>3420</v>
      </c>
      <c r="E799" s="34">
        <f t="shared" si="60"/>
        <v>3361920</v>
      </c>
    </row>
    <row r="800" spans="1:5" ht="16.5" customHeight="1" x14ac:dyDescent="0.3">
      <c r="A800" s="29">
        <v>798</v>
      </c>
      <c r="B800" s="33">
        <f t="shared" si="57"/>
        <v>1584240</v>
      </c>
      <c r="C800" s="31">
        <f t="shared" si="58"/>
        <v>1778660</v>
      </c>
      <c r="D800" s="31">
        <f t="shared" si="59"/>
        <v>3430</v>
      </c>
      <c r="E800" s="34">
        <f t="shared" si="60"/>
        <v>3366330</v>
      </c>
    </row>
    <row r="801" spans="1:5" ht="16.5" customHeight="1" x14ac:dyDescent="0.3">
      <c r="A801" s="29">
        <v>799</v>
      </c>
      <c r="B801" s="33">
        <f t="shared" si="57"/>
        <v>1586270</v>
      </c>
      <c r="C801" s="31">
        <f t="shared" si="58"/>
        <v>1781030</v>
      </c>
      <c r="D801" s="31">
        <f t="shared" si="59"/>
        <v>3430</v>
      </c>
      <c r="E801" s="34">
        <f t="shared" si="60"/>
        <v>3370730</v>
      </c>
    </row>
    <row r="802" spans="1:5" ht="16.5" customHeight="1" x14ac:dyDescent="0.3">
      <c r="A802" s="29">
        <v>800</v>
      </c>
      <c r="B802" s="33">
        <f t="shared" si="57"/>
        <v>1588300</v>
      </c>
      <c r="C802" s="31">
        <f t="shared" si="58"/>
        <v>1783400</v>
      </c>
      <c r="D802" s="31">
        <f t="shared" si="59"/>
        <v>3440</v>
      </c>
      <c r="E802" s="34">
        <f t="shared" si="60"/>
        <v>3375140</v>
      </c>
    </row>
    <row r="803" spans="1:5" ht="16.5" customHeight="1" x14ac:dyDescent="0.3">
      <c r="A803" s="29">
        <v>801</v>
      </c>
      <c r="B803" s="33">
        <f t="shared" si="57"/>
        <v>1590330</v>
      </c>
      <c r="C803" s="31">
        <f t="shared" si="58"/>
        <v>1785770</v>
      </c>
      <c r="D803" s="31">
        <f t="shared" si="59"/>
        <v>3440</v>
      </c>
      <c r="E803" s="34">
        <f t="shared" si="60"/>
        <v>3379540</v>
      </c>
    </row>
    <row r="804" spans="1:5" ht="16.5" customHeight="1" x14ac:dyDescent="0.3">
      <c r="A804" s="29">
        <v>802</v>
      </c>
      <c r="B804" s="33">
        <f t="shared" si="57"/>
        <v>1592360</v>
      </c>
      <c r="C804" s="31">
        <f t="shared" si="58"/>
        <v>1788140</v>
      </c>
      <c r="D804" s="31">
        <f t="shared" si="59"/>
        <v>3440</v>
      </c>
      <c r="E804" s="34">
        <f t="shared" si="60"/>
        <v>3383940</v>
      </c>
    </row>
    <row r="805" spans="1:5" ht="16.5" customHeight="1" x14ac:dyDescent="0.3">
      <c r="A805" s="29">
        <v>803</v>
      </c>
      <c r="B805" s="33">
        <f t="shared" si="57"/>
        <v>1594390</v>
      </c>
      <c r="C805" s="31">
        <f t="shared" si="58"/>
        <v>1790510</v>
      </c>
      <c r="D805" s="31">
        <f t="shared" si="59"/>
        <v>3450</v>
      </c>
      <c r="E805" s="34">
        <f t="shared" si="60"/>
        <v>3388350</v>
      </c>
    </row>
    <row r="806" spans="1:5" ht="16.5" customHeight="1" x14ac:dyDescent="0.3">
      <c r="A806" s="29">
        <v>804</v>
      </c>
      <c r="B806" s="33">
        <f t="shared" si="57"/>
        <v>1596420</v>
      </c>
      <c r="C806" s="31">
        <f t="shared" si="58"/>
        <v>1792880</v>
      </c>
      <c r="D806" s="31">
        <f t="shared" si="59"/>
        <v>3450</v>
      </c>
      <c r="E806" s="34">
        <f t="shared" si="60"/>
        <v>3392750</v>
      </c>
    </row>
    <row r="807" spans="1:5" ht="16.5" customHeight="1" x14ac:dyDescent="0.3">
      <c r="A807" s="29">
        <v>805</v>
      </c>
      <c r="B807" s="33">
        <f t="shared" ref="B807:B870" si="61">$B$102+(A807-$A$102)*일13</f>
        <v>1598450</v>
      </c>
      <c r="C807" s="31">
        <f t="shared" ref="C807:C870" si="62">$C$102+(A807-$A$102)*일24</f>
        <v>1795250</v>
      </c>
      <c r="D807" s="31">
        <f t="shared" si="59"/>
        <v>3460</v>
      </c>
      <c r="E807" s="34">
        <f t="shared" si="60"/>
        <v>3397160</v>
      </c>
    </row>
    <row r="808" spans="1:5" ht="16.5" customHeight="1" x14ac:dyDescent="0.3">
      <c r="A808" s="29">
        <v>806</v>
      </c>
      <c r="B808" s="33">
        <f t="shared" si="61"/>
        <v>1600480</v>
      </c>
      <c r="C808" s="31">
        <f t="shared" si="62"/>
        <v>1797620</v>
      </c>
      <c r="D808" s="31">
        <f t="shared" si="59"/>
        <v>3460</v>
      </c>
      <c r="E808" s="34">
        <f t="shared" si="60"/>
        <v>3401560</v>
      </c>
    </row>
    <row r="809" spans="1:5" ht="16.5" customHeight="1" x14ac:dyDescent="0.3">
      <c r="A809" s="29">
        <v>807</v>
      </c>
      <c r="B809" s="33">
        <f t="shared" si="61"/>
        <v>1602510</v>
      </c>
      <c r="C809" s="31">
        <f t="shared" si="62"/>
        <v>1799990</v>
      </c>
      <c r="D809" s="31">
        <f t="shared" si="59"/>
        <v>3470</v>
      </c>
      <c r="E809" s="34">
        <f t="shared" si="60"/>
        <v>3405970</v>
      </c>
    </row>
    <row r="810" spans="1:5" ht="16.5" customHeight="1" x14ac:dyDescent="0.3">
      <c r="A810" s="29">
        <v>808</v>
      </c>
      <c r="B810" s="33">
        <f t="shared" si="61"/>
        <v>1604540</v>
      </c>
      <c r="C810" s="31">
        <f t="shared" si="62"/>
        <v>1802360</v>
      </c>
      <c r="D810" s="31">
        <f t="shared" si="59"/>
        <v>3470</v>
      </c>
      <c r="E810" s="34">
        <f t="shared" si="60"/>
        <v>3410370</v>
      </c>
    </row>
    <row r="811" spans="1:5" ht="16.5" customHeight="1" x14ac:dyDescent="0.3">
      <c r="A811" s="29">
        <v>809</v>
      </c>
      <c r="B811" s="33">
        <f t="shared" si="61"/>
        <v>1606570</v>
      </c>
      <c r="C811" s="31">
        <f t="shared" si="62"/>
        <v>1804730</v>
      </c>
      <c r="D811" s="31">
        <f t="shared" si="59"/>
        <v>3470</v>
      </c>
      <c r="E811" s="34">
        <f t="shared" si="60"/>
        <v>3414770</v>
      </c>
    </row>
    <row r="812" spans="1:5" ht="16.5" customHeight="1" x14ac:dyDescent="0.3">
      <c r="A812" s="29">
        <v>810</v>
      </c>
      <c r="B812" s="33">
        <f t="shared" si="61"/>
        <v>1608600</v>
      </c>
      <c r="C812" s="31">
        <f t="shared" si="62"/>
        <v>1807100</v>
      </c>
      <c r="D812" s="31">
        <f t="shared" si="59"/>
        <v>3480</v>
      </c>
      <c r="E812" s="34">
        <f t="shared" si="60"/>
        <v>3419180</v>
      </c>
    </row>
    <row r="813" spans="1:5" ht="16.5" customHeight="1" x14ac:dyDescent="0.3">
      <c r="A813" s="29">
        <v>811</v>
      </c>
      <c r="B813" s="33">
        <f t="shared" si="61"/>
        <v>1610630</v>
      </c>
      <c r="C813" s="31">
        <f t="shared" si="62"/>
        <v>1809470</v>
      </c>
      <c r="D813" s="31">
        <f t="shared" si="59"/>
        <v>3480</v>
      </c>
      <c r="E813" s="34">
        <f t="shared" si="60"/>
        <v>3423580</v>
      </c>
    </row>
    <row r="814" spans="1:5" ht="16.5" customHeight="1" x14ac:dyDescent="0.3">
      <c r="A814" s="29">
        <v>812</v>
      </c>
      <c r="B814" s="33">
        <f t="shared" si="61"/>
        <v>1612660</v>
      </c>
      <c r="C814" s="31">
        <f t="shared" si="62"/>
        <v>1811840</v>
      </c>
      <c r="D814" s="31">
        <f t="shared" si="59"/>
        <v>3490</v>
      </c>
      <c r="E814" s="34">
        <f t="shared" si="60"/>
        <v>3427990</v>
      </c>
    </row>
    <row r="815" spans="1:5" ht="16.5" customHeight="1" x14ac:dyDescent="0.3">
      <c r="A815" s="29">
        <v>813</v>
      </c>
      <c r="B815" s="33">
        <f t="shared" si="61"/>
        <v>1614690</v>
      </c>
      <c r="C815" s="31">
        <f t="shared" si="62"/>
        <v>1814210</v>
      </c>
      <c r="D815" s="31">
        <f t="shared" si="59"/>
        <v>3490</v>
      </c>
      <c r="E815" s="34">
        <f t="shared" si="60"/>
        <v>3432390</v>
      </c>
    </row>
    <row r="816" spans="1:5" ht="16.5" customHeight="1" x14ac:dyDescent="0.3">
      <c r="A816" s="29">
        <v>814</v>
      </c>
      <c r="B816" s="33">
        <f t="shared" si="61"/>
        <v>1616720</v>
      </c>
      <c r="C816" s="31">
        <f t="shared" si="62"/>
        <v>1816580</v>
      </c>
      <c r="D816" s="31">
        <f t="shared" si="59"/>
        <v>3500</v>
      </c>
      <c r="E816" s="34">
        <f t="shared" si="60"/>
        <v>3436800</v>
      </c>
    </row>
    <row r="817" spans="1:5" ht="16.5" customHeight="1" x14ac:dyDescent="0.3">
      <c r="A817" s="29">
        <v>815</v>
      </c>
      <c r="B817" s="33">
        <f t="shared" si="61"/>
        <v>1618750</v>
      </c>
      <c r="C817" s="31">
        <f t="shared" si="62"/>
        <v>1818950</v>
      </c>
      <c r="D817" s="31">
        <f t="shared" ref="D817:D880" si="63">ROUNDDOWN(A817*물이용부담금,-1)</f>
        <v>3500</v>
      </c>
      <c r="E817" s="34">
        <f t="shared" ref="E817:E880" si="64">SUM(B817:D817)</f>
        <v>3441200</v>
      </c>
    </row>
    <row r="818" spans="1:5" ht="16.5" customHeight="1" x14ac:dyDescent="0.3">
      <c r="A818" s="29">
        <v>816</v>
      </c>
      <c r="B818" s="33">
        <f t="shared" si="61"/>
        <v>1620780</v>
      </c>
      <c r="C818" s="31">
        <f t="shared" si="62"/>
        <v>1821320</v>
      </c>
      <c r="D818" s="31">
        <f t="shared" si="63"/>
        <v>3500</v>
      </c>
      <c r="E818" s="34">
        <f t="shared" si="64"/>
        <v>3445600</v>
      </c>
    </row>
    <row r="819" spans="1:5" ht="16.5" customHeight="1" x14ac:dyDescent="0.3">
      <c r="A819" s="29">
        <v>817</v>
      </c>
      <c r="B819" s="33">
        <f t="shared" si="61"/>
        <v>1622810</v>
      </c>
      <c r="C819" s="31">
        <f t="shared" si="62"/>
        <v>1823690</v>
      </c>
      <c r="D819" s="31">
        <f t="shared" si="63"/>
        <v>3510</v>
      </c>
      <c r="E819" s="34">
        <f t="shared" si="64"/>
        <v>3450010</v>
      </c>
    </row>
    <row r="820" spans="1:5" ht="16.5" customHeight="1" x14ac:dyDescent="0.3">
      <c r="A820" s="29">
        <v>818</v>
      </c>
      <c r="B820" s="33">
        <f t="shared" si="61"/>
        <v>1624840</v>
      </c>
      <c r="C820" s="31">
        <f t="shared" si="62"/>
        <v>1826060</v>
      </c>
      <c r="D820" s="31">
        <f t="shared" si="63"/>
        <v>3510</v>
      </c>
      <c r="E820" s="34">
        <f t="shared" si="64"/>
        <v>3454410</v>
      </c>
    </row>
    <row r="821" spans="1:5" ht="16.5" customHeight="1" x14ac:dyDescent="0.3">
      <c r="A821" s="29">
        <v>819</v>
      </c>
      <c r="B821" s="33">
        <f t="shared" si="61"/>
        <v>1626870</v>
      </c>
      <c r="C821" s="31">
        <f t="shared" si="62"/>
        <v>1828430</v>
      </c>
      <c r="D821" s="31">
        <f t="shared" si="63"/>
        <v>3520</v>
      </c>
      <c r="E821" s="34">
        <f t="shared" si="64"/>
        <v>3458820</v>
      </c>
    </row>
    <row r="822" spans="1:5" ht="16.5" customHeight="1" x14ac:dyDescent="0.3">
      <c r="A822" s="29">
        <v>820</v>
      </c>
      <c r="B822" s="33">
        <f t="shared" si="61"/>
        <v>1628900</v>
      </c>
      <c r="C822" s="31">
        <f t="shared" si="62"/>
        <v>1830800</v>
      </c>
      <c r="D822" s="31">
        <f t="shared" si="63"/>
        <v>3520</v>
      </c>
      <c r="E822" s="34">
        <f t="shared" si="64"/>
        <v>3463220</v>
      </c>
    </row>
    <row r="823" spans="1:5" ht="16.5" customHeight="1" x14ac:dyDescent="0.3">
      <c r="A823" s="29">
        <v>821</v>
      </c>
      <c r="B823" s="33">
        <f t="shared" si="61"/>
        <v>1630930</v>
      </c>
      <c r="C823" s="31">
        <f t="shared" si="62"/>
        <v>1833170</v>
      </c>
      <c r="D823" s="31">
        <f t="shared" si="63"/>
        <v>3530</v>
      </c>
      <c r="E823" s="34">
        <f t="shared" si="64"/>
        <v>3467630</v>
      </c>
    </row>
    <row r="824" spans="1:5" ht="16.5" customHeight="1" x14ac:dyDescent="0.3">
      <c r="A824" s="29">
        <v>822</v>
      </c>
      <c r="B824" s="33">
        <f t="shared" si="61"/>
        <v>1632960</v>
      </c>
      <c r="C824" s="31">
        <f t="shared" si="62"/>
        <v>1835540</v>
      </c>
      <c r="D824" s="31">
        <f t="shared" si="63"/>
        <v>3530</v>
      </c>
      <c r="E824" s="34">
        <f t="shared" si="64"/>
        <v>3472030</v>
      </c>
    </row>
    <row r="825" spans="1:5" ht="16.5" customHeight="1" x14ac:dyDescent="0.3">
      <c r="A825" s="29">
        <v>823</v>
      </c>
      <c r="B825" s="33">
        <f t="shared" si="61"/>
        <v>1634990</v>
      </c>
      <c r="C825" s="31">
        <f t="shared" si="62"/>
        <v>1837910</v>
      </c>
      <c r="D825" s="31">
        <f t="shared" si="63"/>
        <v>3530</v>
      </c>
      <c r="E825" s="34">
        <f t="shared" si="64"/>
        <v>3476430</v>
      </c>
    </row>
    <row r="826" spans="1:5" ht="16.5" customHeight="1" x14ac:dyDescent="0.3">
      <c r="A826" s="29">
        <v>824</v>
      </c>
      <c r="B826" s="33">
        <f t="shared" si="61"/>
        <v>1637020</v>
      </c>
      <c r="C826" s="31">
        <f t="shared" si="62"/>
        <v>1840280</v>
      </c>
      <c r="D826" s="31">
        <f t="shared" si="63"/>
        <v>3540</v>
      </c>
      <c r="E826" s="34">
        <f t="shared" si="64"/>
        <v>3480840</v>
      </c>
    </row>
    <row r="827" spans="1:5" ht="16.5" customHeight="1" x14ac:dyDescent="0.3">
      <c r="A827" s="29">
        <v>825</v>
      </c>
      <c r="B827" s="33">
        <f t="shared" si="61"/>
        <v>1639050</v>
      </c>
      <c r="C827" s="31">
        <f t="shared" si="62"/>
        <v>1842650</v>
      </c>
      <c r="D827" s="31">
        <f t="shared" si="63"/>
        <v>3540</v>
      </c>
      <c r="E827" s="34">
        <f t="shared" si="64"/>
        <v>3485240</v>
      </c>
    </row>
    <row r="828" spans="1:5" ht="16.5" customHeight="1" x14ac:dyDescent="0.3">
      <c r="A828" s="29">
        <v>826</v>
      </c>
      <c r="B828" s="33">
        <f t="shared" si="61"/>
        <v>1641080</v>
      </c>
      <c r="C828" s="31">
        <f t="shared" si="62"/>
        <v>1845020</v>
      </c>
      <c r="D828" s="31">
        <f t="shared" si="63"/>
        <v>3550</v>
      </c>
      <c r="E828" s="34">
        <f t="shared" si="64"/>
        <v>3489650</v>
      </c>
    </row>
    <row r="829" spans="1:5" ht="16.5" customHeight="1" x14ac:dyDescent="0.3">
      <c r="A829" s="29">
        <v>827</v>
      </c>
      <c r="B829" s="33">
        <f t="shared" si="61"/>
        <v>1643110</v>
      </c>
      <c r="C829" s="31">
        <f t="shared" si="62"/>
        <v>1847390</v>
      </c>
      <c r="D829" s="31">
        <f t="shared" si="63"/>
        <v>3550</v>
      </c>
      <c r="E829" s="34">
        <f t="shared" si="64"/>
        <v>3494050</v>
      </c>
    </row>
    <row r="830" spans="1:5" ht="16.5" customHeight="1" x14ac:dyDescent="0.3">
      <c r="A830" s="29">
        <v>828</v>
      </c>
      <c r="B830" s="33">
        <f t="shared" si="61"/>
        <v>1645140</v>
      </c>
      <c r="C830" s="31">
        <f t="shared" si="62"/>
        <v>1849760</v>
      </c>
      <c r="D830" s="31">
        <f t="shared" si="63"/>
        <v>3560</v>
      </c>
      <c r="E830" s="34">
        <f t="shared" si="64"/>
        <v>3498460</v>
      </c>
    </row>
    <row r="831" spans="1:5" ht="16.5" customHeight="1" x14ac:dyDescent="0.3">
      <c r="A831" s="29">
        <v>829</v>
      </c>
      <c r="B831" s="33">
        <f t="shared" si="61"/>
        <v>1647170</v>
      </c>
      <c r="C831" s="31">
        <f t="shared" si="62"/>
        <v>1852130</v>
      </c>
      <c r="D831" s="31">
        <f t="shared" si="63"/>
        <v>3560</v>
      </c>
      <c r="E831" s="34">
        <f t="shared" si="64"/>
        <v>3502860</v>
      </c>
    </row>
    <row r="832" spans="1:5" ht="16.5" customHeight="1" x14ac:dyDescent="0.3">
      <c r="A832" s="29">
        <v>830</v>
      </c>
      <c r="B832" s="33">
        <f t="shared" si="61"/>
        <v>1649200</v>
      </c>
      <c r="C832" s="31">
        <f t="shared" si="62"/>
        <v>1854500</v>
      </c>
      <c r="D832" s="31">
        <f t="shared" si="63"/>
        <v>3560</v>
      </c>
      <c r="E832" s="34">
        <f t="shared" si="64"/>
        <v>3507260</v>
      </c>
    </row>
    <row r="833" spans="1:5" ht="16.5" customHeight="1" x14ac:dyDescent="0.3">
      <c r="A833" s="29">
        <v>831</v>
      </c>
      <c r="B833" s="33">
        <f t="shared" si="61"/>
        <v>1651230</v>
      </c>
      <c r="C833" s="31">
        <f t="shared" si="62"/>
        <v>1856870</v>
      </c>
      <c r="D833" s="31">
        <f t="shared" si="63"/>
        <v>3570</v>
      </c>
      <c r="E833" s="34">
        <f t="shared" si="64"/>
        <v>3511670</v>
      </c>
    </row>
    <row r="834" spans="1:5" ht="16.5" customHeight="1" x14ac:dyDescent="0.3">
      <c r="A834" s="29">
        <v>832</v>
      </c>
      <c r="B834" s="33">
        <f t="shared" si="61"/>
        <v>1653260</v>
      </c>
      <c r="C834" s="31">
        <f t="shared" si="62"/>
        <v>1859240</v>
      </c>
      <c r="D834" s="31">
        <f t="shared" si="63"/>
        <v>3570</v>
      </c>
      <c r="E834" s="34">
        <f t="shared" si="64"/>
        <v>3516070</v>
      </c>
    </row>
    <row r="835" spans="1:5" ht="16.5" customHeight="1" x14ac:dyDescent="0.3">
      <c r="A835" s="29">
        <v>833</v>
      </c>
      <c r="B835" s="33">
        <f t="shared" si="61"/>
        <v>1655290</v>
      </c>
      <c r="C835" s="31">
        <f t="shared" si="62"/>
        <v>1861610</v>
      </c>
      <c r="D835" s="31">
        <f t="shared" si="63"/>
        <v>3580</v>
      </c>
      <c r="E835" s="34">
        <f t="shared" si="64"/>
        <v>3520480</v>
      </c>
    </row>
    <row r="836" spans="1:5" ht="16.5" customHeight="1" x14ac:dyDescent="0.3">
      <c r="A836" s="29">
        <v>834</v>
      </c>
      <c r="B836" s="33">
        <f t="shared" si="61"/>
        <v>1657320</v>
      </c>
      <c r="C836" s="31">
        <f t="shared" si="62"/>
        <v>1863980</v>
      </c>
      <c r="D836" s="31">
        <f t="shared" si="63"/>
        <v>3580</v>
      </c>
      <c r="E836" s="34">
        <f t="shared" si="64"/>
        <v>3524880</v>
      </c>
    </row>
    <row r="837" spans="1:5" ht="16.5" customHeight="1" x14ac:dyDescent="0.3">
      <c r="A837" s="29">
        <v>835</v>
      </c>
      <c r="B837" s="33">
        <f t="shared" si="61"/>
        <v>1659350</v>
      </c>
      <c r="C837" s="31">
        <f t="shared" si="62"/>
        <v>1866350</v>
      </c>
      <c r="D837" s="31">
        <f t="shared" si="63"/>
        <v>3590</v>
      </c>
      <c r="E837" s="34">
        <f t="shared" si="64"/>
        <v>3529290</v>
      </c>
    </row>
    <row r="838" spans="1:5" ht="16.5" customHeight="1" x14ac:dyDescent="0.3">
      <c r="A838" s="29">
        <v>836</v>
      </c>
      <c r="B838" s="33">
        <f t="shared" si="61"/>
        <v>1661380</v>
      </c>
      <c r="C838" s="31">
        <f t="shared" si="62"/>
        <v>1868720</v>
      </c>
      <c r="D838" s="31">
        <f t="shared" si="63"/>
        <v>3590</v>
      </c>
      <c r="E838" s="34">
        <f t="shared" si="64"/>
        <v>3533690</v>
      </c>
    </row>
    <row r="839" spans="1:5" ht="16.5" customHeight="1" x14ac:dyDescent="0.3">
      <c r="A839" s="29">
        <v>837</v>
      </c>
      <c r="B839" s="33">
        <f t="shared" si="61"/>
        <v>1663410</v>
      </c>
      <c r="C839" s="31">
        <f t="shared" si="62"/>
        <v>1871090</v>
      </c>
      <c r="D839" s="31">
        <f t="shared" si="63"/>
        <v>3590</v>
      </c>
      <c r="E839" s="34">
        <f t="shared" si="64"/>
        <v>3538090</v>
      </c>
    </row>
    <row r="840" spans="1:5" ht="16.5" customHeight="1" x14ac:dyDescent="0.3">
      <c r="A840" s="29">
        <v>838</v>
      </c>
      <c r="B840" s="33">
        <f t="shared" si="61"/>
        <v>1665440</v>
      </c>
      <c r="C840" s="31">
        <f t="shared" si="62"/>
        <v>1873460</v>
      </c>
      <c r="D840" s="31">
        <f t="shared" si="63"/>
        <v>3600</v>
      </c>
      <c r="E840" s="34">
        <f t="shared" si="64"/>
        <v>3542500</v>
      </c>
    </row>
    <row r="841" spans="1:5" ht="16.5" customHeight="1" x14ac:dyDescent="0.3">
      <c r="A841" s="29">
        <v>839</v>
      </c>
      <c r="B841" s="33">
        <f t="shared" si="61"/>
        <v>1667470</v>
      </c>
      <c r="C841" s="31">
        <f t="shared" si="62"/>
        <v>1875830</v>
      </c>
      <c r="D841" s="31">
        <f t="shared" si="63"/>
        <v>3600</v>
      </c>
      <c r="E841" s="34">
        <f t="shared" si="64"/>
        <v>3546900</v>
      </c>
    </row>
    <row r="842" spans="1:5" ht="16.5" customHeight="1" x14ac:dyDescent="0.3">
      <c r="A842" s="29">
        <v>840</v>
      </c>
      <c r="B842" s="33">
        <f t="shared" si="61"/>
        <v>1669500</v>
      </c>
      <c r="C842" s="31">
        <f t="shared" si="62"/>
        <v>1878200</v>
      </c>
      <c r="D842" s="31">
        <f t="shared" si="63"/>
        <v>3610</v>
      </c>
      <c r="E842" s="34">
        <f t="shared" si="64"/>
        <v>3551310</v>
      </c>
    </row>
    <row r="843" spans="1:5" ht="16.5" customHeight="1" x14ac:dyDescent="0.3">
      <c r="A843" s="29">
        <v>841</v>
      </c>
      <c r="B843" s="33">
        <f t="shared" si="61"/>
        <v>1671530</v>
      </c>
      <c r="C843" s="31">
        <f t="shared" si="62"/>
        <v>1880570</v>
      </c>
      <c r="D843" s="31">
        <f t="shared" si="63"/>
        <v>3610</v>
      </c>
      <c r="E843" s="34">
        <f t="shared" si="64"/>
        <v>3555710</v>
      </c>
    </row>
    <row r="844" spans="1:5" ht="16.5" customHeight="1" x14ac:dyDescent="0.3">
      <c r="A844" s="29">
        <v>842</v>
      </c>
      <c r="B844" s="33">
        <f t="shared" si="61"/>
        <v>1673560</v>
      </c>
      <c r="C844" s="31">
        <f t="shared" si="62"/>
        <v>1882940</v>
      </c>
      <c r="D844" s="31">
        <f t="shared" si="63"/>
        <v>3620</v>
      </c>
      <c r="E844" s="34">
        <f t="shared" si="64"/>
        <v>3560120</v>
      </c>
    </row>
    <row r="845" spans="1:5" ht="16.5" customHeight="1" x14ac:dyDescent="0.3">
      <c r="A845" s="29">
        <v>843</v>
      </c>
      <c r="B845" s="33">
        <f t="shared" si="61"/>
        <v>1675590</v>
      </c>
      <c r="C845" s="31">
        <f t="shared" si="62"/>
        <v>1885310</v>
      </c>
      <c r="D845" s="31">
        <f t="shared" si="63"/>
        <v>3620</v>
      </c>
      <c r="E845" s="34">
        <f t="shared" si="64"/>
        <v>3564520</v>
      </c>
    </row>
    <row r="846" spans="1:5" ht="16.5" customHeight="1" x14ac:dyDescent="0.3">
      <c r="A846" s="29">
        <v>844</v>
      </c>
      <c r="B846" s="33">
        <f t="shared" si="61"/>
        <v>1677620</v>
      </c>
      <c r="C846" s="31">
        <f t="shared" si="62"/>
        <v>1887680</v>
      </c>
      <c r="D846" s="31">
        <f t="shared" si="63"/>
        <v>3620</v>
      </c>
      <c r="E846" s="34">
        <f t="shared" si="64"/>
        <v>3568920</v>
      </c>
    </row>
    <row r="847" spans="1:5" ht="16.5" customHeight="1" x14ac:dyDescent="0.3">
      <c r="A847" s="29">
        <v>845</v>
      </c>
      <c r="B847" s="33">
        <f t="shared" si="61"/>
        <v>1679650</v>
      </c>
      <c r="C847" s="31">
        <f t="shared" si="62"/>
        <v>1890050</v>
      </c>
      <c r="D847" s="31">
        <f t="shared" si="63"/>
        <v>3630</v>
      </c>
      <c r="E847" s="34">
        <f t="shared" si="64"/>
        <v>3573330</v>
      </c>
    </row>
    <row r="848" spans="1:5" ht="16.5" customHeight="1" x14ac:dyDescent="0.3">
      <c r="A848" s="29">
        <v>846</v>
      </c>
      <c r="B848" s="33">
        <f t="shared" si="61"/>
        <v>1681680</v>
      </c>
      <c r="C848" s="31">
        <f t="shared" si="62"/>
        <v>1892420</v>
      </c>
      <c r="D848" s="31">
        <f t="shared" si="63"/>
        <v>3630</v>
      </c>
      <c r="E848" s="34">
        <f t="shared" si="64"/>
        <v>3577730</v>
      </c>
    </row>
    <row r="849" spans="1:5" ht="16.5" customHeight="1" x14ac:dyDescent="0.3">
      <c r="A849" s="29">
        <v>847</v>
      </c>
      <c r="B849" s="33">
        <f t="shared" si="61"/>
        <v>1683710</v>
      </c>
      <c r="C849" s="31">
        <f t="shared" si="62"/>
        <v>1894790</v>
      </c>
      <c r="D849" s="31">
        <f t="shared" si="63"/>
        <v>3640</v>
      </c>
      <c r="E849" s="34">
        <f t="shared" si="64"/>
        <v>3582140</v>
      </c>
    </row>
    <row r="850" spans="1:5" ht="16.5" customHeight="1" x14ac:dyDescent="0.3">
      <c r="A850" s="29">
        <v>848</v>
      </c>
      <c r="B850" s="33">
        <f t="shared" si="61"/>
        <v>1685740</v>
      </c>
      <c r="C850" s="31">
        <f t="shared" si="62"/>
        <v>1897160</v>
      </c>
      <c r="D850" s="31">
        <f t="shared" si="63"/>
        <v>3640</v>
      </c>
      <c r="E850" s="34">
        <f t="shared" si="64"/>
        <v>3586540</v>
      </c>
    </row>
    <row r="851" spans="1:5" ht="16.5" customHeight="1" x14ac:dyDescent="0.3">
      <c r="A851" s="29">
        <v>849</v>
      </c>
      <c r="B851" s="33">
        <f t="shared" si="61"/>
        <v>1687770</v>
      </c>
      <c r="C851" s="31">
        <f t="shared" si="62"/>
        <v>1899530</v>
      </c>
      <c r="D851" s="31">
        <f t="shared" si="63"/>
        <v>3650</v>
      </c>
      <c r="E851" s="34">
        <f t="shared" si="64"/>
        <v>3590950</v>
      </c>
    </row>
    <row r="852" spans="1:5" ht="16.5" customHeight="1" x14ac:dyDescent="0.3">
      <c r="A852" s="29">
        <v>850</v>
      </c>
      <c r="B852" s="33">
        <f t="shared" si="61"/>
        <v>1689800</v>
      </c>
      <c r="C852" s="31">
        <f t="shared" si="62"/>
        <v>1901900</v>
      </c>
      <c r="D852" s="31">
        <f t="shared" si="63"/>
        <v>3650</v>
      </c>
      <c r="E852" s="34">
        <f t="shared" si="64"/>
        <v>3595350</v>
      </c>
    </row>
    <row r="853" spans="1:5" ht="16.5" customHeight="1" x14ac:dyDescent="0.3">
      <c r="A853" s="29">
        <v>851</v>
      </c>
      <c r="B853" s="33">
        <f t="shared" si="61"/>
        <v>1691830</v>
      </c>
      <c r="C853" s="31">
        <f t="shared" si="62"/>
        <v>1904270</v>
      </c>
      <c r="D853" s="31">
        <f t="shared" si="63"/>
        <v>3650</v>
      </c>
      <c r="E853" s="34">
        <f t="shared" si="64"/>
        <v>3599750</v>
      </c>
    </row>
    <row r="854" spans="1:5" ht="16.5" customHeight="1" x14ac:dyDescent="0.3">
      <c r="A854" s="29">
        <v>852</v>
      </c>
      <c r="B854" s="33">
        <f t="shared" si="61"/>
        <v>1693860</v>
      </c>
      <c r="C854" s="31">
        <f t="shared" si="62"/>
        <v>1906640</v>
      </c>
      <c r="D854" s="31">
        <f t="shared" si="63"/>
        <v>3660</v>
      </c>
      <c r="E854" s="34">
        <f t="shared" si="64"/>
        <v>3604160</v>
      </c>
    </row>
    <row r="855" spans="1:5" ht="16.5" customHeight="1" x14ac:dyDescent="0.3">
      <c r="A855" s="29">
        <v>853</v>
      </c>
      <c r="B855" s="33">
        <f t="shared" si="61"/>
        <v>1695890</v>
      </c>
      <c r="C855" s="31">
        <f t="shared" si="62"/>
        <v>1909010</v>
      </c>
      <c r="D855" s="31">
        <f t="shared" si="63"/>
        <v>3660</v>
      </c>
      <c r="E855" s="34">
        <f t="shared" si="64"/>
        <v>3608560</v>
      </c>
    </row>
    <row r="856" spans="1:5" ht="16.5" customHeight="1" x14ac:dyDescent="0.3">
      <c r="A856" s="29">
        <v>854</v>
      </c>
      <c r="B856" s="33">
        <f t="shared" si="61"/>
        <v>1697920</v>
      </c>
      <c r="C856" s="31">
        <f t="shared" si="62"/>
        <v>1911380</v>
      </c>
      <c r="D856" s="31">
        <f t="shared" si="63"/>
        <v>3670</v>
      </c>
      <c r="E856" s="34">
        <f t="shared" si="64"/>
        <v>3612970</v>
      </c>
    </row>
    <row r="857" spans="1:5" ht="16.5" customHeight="1" x14ac:dyDescent="0.3">
      <c r="A857" s="29">
        <v>855</v>
      </c>
      <c r="B857" s="33">
        <f t="shared" si="61"/>
        <v>1699950</v>
      </c>
      <c r="C857" s="31">
        <f t="shared" si="62"/>
        <v>1913750</v>
      </c>
      <c r="D857" s="31">
        <f t="shared" si="63"/>
        <v>3670</v>
      </c>
      <c r="E857" s="34">
        <f t="shared" si="64"/>
        <v>3617370</v>
      </c>
    </row>
    <row r="858" spans="1:5" ht="16.5" customHeight="1" x14ac:dyDescent="0.3">
      <c r="A858" s="29">
        <v>856</v>
      </c>
      <c r="B858" s="33">
        <f t="shared" si="61"/>
        <v>1701980</v>
      </c>
      <c r="C858" s="31">
        <f t="shared" si="62"/>
        <v>1916120</v>
      </c>
      <c r="D858" s="31">
        <f t="shared" si="63"/>
        <v>3680</v>
      </c>
      <c r="E858" s="34">
        <f t="shared" si="64"/>
        <v>3621780</v>
      </c>
    </row>
    <row r="859" spans="1:5" ht="16.5" customHeight="1" x14ac:dyDescent="0.3">
      <c r="A859" s="29">
        <v>857</v>
      </c>
      <c r="B859" s="33">
        <f t="shared" si="61"/>
        <v>1704010</v>
      </c>
      <c r="C859" s="31">
        <f t="shared" si="62"/>
        <v>1918490</v>
      </c>
      <c r="D859" s="31">
        <f t="shared" si="63"/>
        <v>3680</v>
      </c>
      <c r="E859" s="34">
        <f t="shared" si="64"/>
        <v>3626180</v>
      </c>
    </row>
    <row r="860" spans="1:5" ht="16.5" customHeight="1" x14ac:dyDescent="0.3">
      <c r="A860" s="29">
        <v>858</v>
      </c>
      <c r="B860" s="33">
        <f t="shared" si="61"/>
        <v>1706040</v>
      </c>
      <c r="C860" s="31">
        <f t="shared" si="62"/>
        <v>1920860</v>
      </c>
      <c r="D860" s="31">
        <f t="shared" si="63"/>
        <v>3680</v>
      </c>
      <c r="E860" s="34">
        <f t="shared" si="64"/>
        <v>3630580</v>
      </c>
    </row>
    <row r="861" spans="1:5" ht="16.5" customHeight="1" x14ac:dyDescent="0.3">
      <c r="A861" s="29">
        <v>859</v>
      </c>
      <c r="B861" s="33">
        <f t="shared" si="61"/>
        <v>1708070</v>
      </c>
      <c r="C861" s="31">
        <f t="shared" si="62"/>
        <v>1923230</v>
      </c>
      <c r="D861" s="31">
        <f t="shared" si="63"/>
        <v>3690</v>
      </c>
      <c r="E861" s="34">
        <f t="shared" si="64"/>
        <v>3634990</v>
      </c>
    </row>
    <row r="862" spans="1:5" ht="16.5" customHeight="1" x14ac:dyDescent="0.3">
      <c r="A862" s="29">
        <v>860</v>
      </c>
      <c r="B862" s="33">
        <f t="shared" si="61"/>
        <v>1710100</v>
      </c>
      <c r="C862" s="31">
        <f t="shared" si="62"/>
        <v>1925600</v>
      </c>
      <c r="D862" s="31">
        <f t="shared" si="63"/>
        <v>3690</v>
      </c>
      <c r="E862" s="34">
        <f t="shared" si="64"/>
        <v>3639390</v>
      </c>
    </row>
    <row r="863" spans="1:5" ht="16.5" customHeight="1" x14ac:dyDescent="0.3">
      <c r="A863" s="29">
        <v>861</v>
      </c>
      <c r="B863" s="33">
        <f t="shared" si="61"/>
        <v>1712130</v>
      </c>
      <c r="C863" s="31">
        <f t="shared" si="62"/>
        <v>1927970</v>
      </c>
      <c r="D863" s="31">
        <f t="shared" si="63"/>
        <v>3700</v>
      </c>
      <c r="E863" s="34">
        <f t="shared" si="64"/>
        <v>3643800</v>
      </c>
    </row>
    <row r="864" spans="1:5" ht="16.5" customHeight="1" x14ac:dyDescent="0.3">
      <c r="A864" s="29">
        <v>862</v>
      </c>
      <c r="B864" s="33">
        <f t="shared" si="61"/>
        <v>1714160</v>
      </c>
      <c r="C864" s="31">
        <f t="shared" si="62"/>
        <v>1930340</v>
      </c>
      <c r="D864" s="31">
        <f t="shared" si="63"/>
        <v>3700</v>
      </c>
      <c r="E864" s="34">
        <f t="shared" si="64"/>
        <v>3648200</v>
      </c>
    </row>
    <row r="865" spans="1:5" ht="16.5" customHeight="1" x14ac:dyDescent="0.3">
      <c r="A865" s="29">
        <v>863</v>
      </c>
      <c r="B865" s="33">
        <f t="shared" si="61"/>
        <v>1716190</v>
      </c>
      <c r="C865" s="31">
        <f t="shared" si="62"/>
        <v>1932710</v>
      </c>
      <c r="D865" s="31">
        <f t="shared" si="63"/>
        <v>3710</v>
      </c>
      <c r="E865" s="34">
        <f t="shared" si="64"/>
        <v>3652610</v>
      </c>
    </row>
    <row r="866" spans="1:5" ht="16.5" customHeight="1" x14ac:dyDescent="0.3">
      <c r="A866" s="29">
        <v>864</v>
      </c>
      <c r="B866" s="33">
        <f t="shared" si="61"/>
        <v>1718220</v>
      </c>
      <c r="C866" s="31">
        <f t="shared" si="62"/>
        <v>1935080</v>
      </c>
      <c r="D866" s="31">
        <f t="shared" si="63"/>
        <v>3710</v>
      </c>
      <c r="E866" s="34">
        <f t="shared" si="64"/>
        <v>3657010</v>
      </c>
    </row>
    <row r="867" spans="1:5" ht="16.5" customHeight="1" x14ac:dyDescent="0.3">
      <c r="A867" s="29">
        <v>865</v>
      </c>
      <c r="B867" s="33">
        <f t="shared" si="61"/>
        <v>1720250</v>
      </c>
      <c r="C867" s="31">
        <f t="shared" si="62"/>
        <v>1937450</v>
      </c>
      <c r="D867" s="31">
        <f t="shared" si="63"/>
        <v>3710</v>
      </c>
      <c r="E867" s="34">
        <f t="shared" si="64"/>
        <v>3661410</v>
      </c>
    </row>
    <row r="868" spans="1:5" ht="16.5" customHeight="1" x14ac:dyDescent="0.3">
      <c r="A868" s="29">
        <v>866</v>
      </c>
      <c r="B868" s="33">
        <f t="shared" si="61"/>
        <v>1722280</v>
      </c>
      <c r="C868" s="31">
        <f t="shared" si="62"/>
        <v>1939820</v>
      </c>
      <c r="D868" s="31">
        <f t="shared" si="63"/>
        <v>3720</v>
      </c>
      <c r="E868" s="34">
        <f t="shared" si="64"/>
        <v>3665820</v>
      </c>
    </row>
    <row r="869" spans="1:5" ht="16.5" customHeight="1" x14ac:dyDescent="0.3">
      <c r="A869" s="29">
        <v>867</v>
      </c>
      <c r="B869" s="33">
        <f t="shared" si="61"/>
        <v>1724310</v>
      </c>
      <c r="C869" s="31">
        <f t="shared" si="62"/>
        <v>1942190</v>
      </c>
      <c r="D869" s="31">
        <f t="shared" si="63"/>
        <v>3720</v>
      </c>
      <c r="E869" s="34">
        <f t="shared" si="64"/>
        <v>3670220</v>
      </c>
    </row>
    <row r="870" spans="1:5" ht="16.5" customHeight="1" x14ac:dyDescent="0.3">
      <c r="A870" s="29">
        <v>868</v>
      </c>
      <c r="B870" s="33">
        <f t="shared" si="61"/>
        <v>1726340</v>
      </c>
      <c r="C870" s="31">
        <f t="shared" si="62"/>
        <v>1944560</v>
      </c>
      <c r="D870" s="31">
        <f t="shared" si="63"/>
        <v>3730</v>
      </c>
      <c r="E870" s="34">
        <f t="shared" si="64"/>
        <v>3674630</v>
      </c>
    </row>
    <row r="871" spans="1:5" ht="16.5" customHeight="1" x14ac:dyDescent="0.3">
      <c r="A871" s="29">
        <v>869</v>
      </c>
      <c r="B871" s="33">
        <f t="shared" ref="B871:B934" si="65">$B$102+(A871-$A$102)*일13</f>
        <v>1728370</v>
      </c>
      <c r="C871" s="31">
        <f t="shared" ref="C871:C934" si="66">$C$102+(A871-$A$102)*일24</f>
        <v>1946930</v>
      </c>
      <c r="D871" s="31">
        <f t="shared" si="63"/>
        <v>3730</v>
      </c>
      <c r="E871" s="34">
        <f t="shared" si="64"/>
        <v>3679030</v>
      </c>
    </row>
    <row r="872" spans="1:5" ht="16.5" customHeight="1" x14ac:dyDescent="0.3">
      <c r="A872" s="29">
        <v>870</v>
      </c>
      <c r="B872" s="33">
        <f t="shared" si="65"/>
        <v>1730400</v>
      </c>
      <c r="C872" s="31">
        <f t="shared" si="66"/>
        <v>1949300</v>
      </c>
      <c r="D872" s="31">
        <f t="shared" si="63"/>
        <v>3740</v>
      </c>
      <c r="E872" s="34">
        <f t="shared" si="64"/>
        <v>3683440</v>
      </c>
    </row>
    <row r="873" spans="1:5" ht="16.5" customHeight="1" x14ac:dyDescent="0.3">
      <c r="A873" s="29">
        <v>871</v>
      </c>
      <c r="B873" s="33">
        <f t="shared" si="65"/>
        <v>1732430</v>
      </c>
      <c r="C873" s="31">
        <f t="shared" si="66"/>
        <v>1951670</v>
      </c>
      <c r="D873" s="31">
        <f t="shared" si="63"/>
        <v>3740</v>
      </c>
      <c r="E873" s="34">
        <f t="shared" si="64"/>
        <v>3687840</v>
      </c>
    </row>
    <row r="874" spans="1:5" ht="16.5" customHeight="1" x14ac:dyDescent="0.3">
      <c r="A874" s="29">
        <v>872</v>
      </c>
      <c r="B874" s="33">
        <f t="shared" si="65"/>
        <v>1734460</v>
      </c>
      <c r="C874" s="31">
        <f t="shared" si="66"/>
        <v>1954040</v>
      </c>
      <c r="D874" s="31">
        <f t="shared" si="63"/>
        <v>3740</v>
      </c>
      <c r="E874" s="34">
        <f t="shared" si="64"/>
        <v>3692240</v>
      </c>
    </row>
    <row r="875" spans="1:5" ht="16.5" customHeight="1" x14ac:dyDescent="0.3">
      <c r="A875" s="29">
        <v>873</v>
      </c>
      <c r="B875" s="33">
        <f t="shared" si="65"/>
        <v>1736490</v>
      </c>
      <c r="C875" s="31">
        <f t="shared" si="66"/>
        <v>1956410</v>
      </c>
      <c r="D875" s="31">
        <f t="shared" si="63"/>
        <v>3750</v>
      </c>
      <c r="E875" s="34">
        <f t="shared" si="64"/>
        <v>3696650</v>
      </c>
    </row>
    <row r="876" spans="1:5" ht="16.5" customHeight="1" x14ac:dyDescent="0.3">
      <c r="A876" s="29">
        <v>874</v>
      </c>
      <c r="B876" s="33">
        <f t="shared" si="65"/>
        <v>1738520</v>
      </c>
      <c r="C876" s="31">
        <f t="shared" si="66"/>
        <v>1958780</v>
      </c>
      <c r="D876" s="31">
        <f t="shared" si="63"/>
        <v>3750</v>
      </c>
      <c r="E876" s="34">
        <f t="shared" si="64"/>
        <v>3701050</v>
      </c>
    </row>
    <row r="877" spans="1:5" ht="16.5" customHeight="1" x14ac:dyDescent="0.3">
      <c r="A877" s="29">
        <v>875</v>
      </c>
      <c r="B877" s="33">
        <f t="shared" si="65"/>
        <v>1740550</v>
      </c>
      <c r="C877" s="31">
        <f t="shared" si="66"/>
        <v>1961150</v>
      </c>
      <c r="D877" s="31">
        <f t="shared" si="63"/>
        <v>3760</v>
      </c>
      <c r="E877" s="34">
        <f t="shared" si="64"/>
        <v>3705460</v>
      </c>
    </row>
    <row r="878" spans="1:5" ht="16.5" customHeight="1" x14ac:dyDescent="0.3">
      <c r="A878" s="29">
        <v>876</v>
      </c>
      <c r="B878" s="33">
        <f t="shared" si="65"/>
        <v>1742580</v>
      </c>
      <c r="C878" s="31">
        <f t="shared" si="66"/>
        <v>1963520</v>
      </c>
      <c r="D878" s="31">
        <f t="shared" si="63"/>
        <v>3760</v>
      </c>
      <c r="E878" s="34">
        <f t="shared" si="64"/>
        <v>3709860</v>
      </c>
    </row>
    <row r="879" spans="1:5" ht="16.5" customHeight="1" x14ac:dyDescent="0.3">
      <c r="A879" s="29">
        <v>877</v>
      </c>
      <c r="B879" s="33">
        <f t="shared" si="65"/>
        <v>1744610</v>
      </c>
      <c r="C879" s="31">
        <f t="shared" si="66"/>
        <v>1965890</v>
      </c>
      <c r="D879" s="31">
        <f t="shared" si="63"/>
        <v>3770</v>
      </c>
      <c r="E879" s="34">
        <f t="shared" si="64"/>
        <v>3714270</v>
      </c>
    </row>
    <row r="880" spans="1:5" ht="16.5" customHeight="1" x14ac:dyDescent="0.3">
      <c r="A880" s="29">
        <v>878</v>
      </c>
      <c r="B880" s="33">
        <f t="shared" si="65"/>
        <v>1746640</v>
      </c>
      <c r="C880" s="31">
        <f t="shared" si="66"/>
        <v>1968260</v>
      </c>
      <c r="D880" s="31">
        <f t="shared" si="63"/>
        <v>3770</v>
      </c>
      <c r="E880" s="34">
        <f t="shared" si="64"/>
        <v>3718670</v>
      </c>
    </row>
    <row r="881" spans="1:5" ht="16.5" customHeight="1" x14ac:dyDescent="0.3">
      <c r="A881" s="29">
        <v>879</v>
      </c>
      <c r="B881" s="33">
        <f t="shared" si="65"/>
        <v>1748670</v>
      </c>
      <c r="C881" s="31">
        <f t="shared" si="66"/>
        <v>1970630</v>
      </c>
      <c r="D881" s="31">
        <f t="shared" ref="D881:D944" si="67">ROUNDDOWN(A881*물이용부담금,-1)</f>
        <v>3770</v>
      </c>
      <c r="E881" s="34">
        <f t="shared" ref="E881:E944" si="68">SUM(B881:D881)</f>
        <v>3723070</v>
      </c>
    </row>
    <row r="882" spans="1:5" ht="16.5" customHeight="1" x14ac:dyDescent="0.3">
      <c r="A882" s="29">
        <v>880</v>
      </c>
      <c r="B882" s="33">
        <f t="shared" si="65"/>
        <v>1750700</v>
      </c>
      <c r="C882" s="31">
        <f t="shared" si="66"/>
        <v>1973000</v>
      </c>
      <c r="D882" s="31">
        <f t="shared" si="67"/>
        <v>3780</v>
      </c>
      <c r="E882" s="34">
        <f t="shared" si="68"/>
        <v>3727480</v>
      </c>
    </row>
    <row r="883" spans="1:5" ht="16.5" customHeight="1" x14ac:dyDescent="0.3">
      <c r="A883" s="29">
        <v>881</v>
      </c>
      <c r="B883" s="33">
        <f t="shared" si="65"/>
        <v>1752730</v>
      </c>
      <c r="C883" s="31">
        <f t="shared" si="66"/>
        <v>1975370</v>
      </c>
      <c r="D883" s="31">
        <f t="shared" si="67"/>
        <v>3780</v>
      </c>
      <c r="E883" s="34">
        <f t="shared" si="68"/>
        <v>3731880</v>
      </c>
    </row>
    <row r="884" spans="1:5" ht="16.5" customHeight="1" x14ac:dyDescent="0.3">
      <c r="A884" s="29">
        <v>882</v>
      </c>
      <c r="B884" s="33">
        <f t="shared" si="65"/>
        <v>1754760</v>
      </c>
      <c r="C884" s="31">
        <f t="shared" si="66"/>
        <v>1977740</v>
      </c>
      <c r="D884" s="31">
        <f t="shared" si="67"/>
        <v>3790</v>
      </c>
      <c r="E884" s="34">
        <f t="shared" si="68"/>
        <v>3736290</v>
      </c>
    </row>
    <row r="885" spans="1:5" ht="16.5" customHeight="1" x14ac:dyDescent="0.3">
      <c r="A885" s="29">
        <v>883</v>
      </c>
      <c r="B885" s="33">
        <f t="shared" si="65"/>
        <v>1756790</v>
      </c>
      <c r="C885" s="31">
        <f t="shared" si="66"/>
        <v>1980110</v>
      </c>
      <c r="D885" s="31">
        <f t="shared" si="67"/>
        <v>3790</v>
      </c>
      <c r="E885" s="34">
        <f t="shared" si="68"/>
        <v>3740690</v>
      </c>
    </row>
    <row r="886" spans="1:5" ht="16.5" customHeight="1" x14ac:dyDescent="0.3">
      <c r="A886" s="29">
        <v>884</v>
      </c>
      <c r="B886" s="33">
        <f t="shared" si="65"/>
        <v>1758820</v>
      </c>
      <c r="C886" s="31">
        <f t="shared" si="66"/>
        <v>1982480</v>
      </c>
      <c r="D886" s="31">
        <f t="shared" si="67"/>
        <v>3800</v>
      </c>
      <c r="E886" s="34">
        <f t="shared" si="68"/>
        <v>3745100</v>
      </c>
    </row>
    <row r="887" spans="1:5" ht="16.5" customHeight="1" x14ac:dyDescent="0.3">
      <c r="A887" s="29">
        <v>885</v>
      </c>
      <c r="B887" s="33">
        <f t="shared" si="65"/>
        <v>1760850</v>
      </c>
      <c r="C887" s="31">
        <f t="shared" si="66"/>
        <v>1984850</v>
      </c>
      <c r="D887" s="31">
        <f t="shared" si="67"/>
        <v>3800</v>
      </c>
      <c r="E887" s="34">
        <f t="shared" si="68"/>
        <v>3749500</v>
      </c>
    </row>
    <row r="888" spans="1:5" ht="16.5" customHeight="1" x14ac:dyDescent="0.3">
      <c r="A888" s="29">
        <v>886</v>
      </c>
      <c r="B888" s="33">
        <f t="shared" si="65"/>
        <v>1762880</v>
      </c>
      <c r="C888" s="31">
        <f t="shared" si="66"/>
        <v>1987220</v>
      </c>
      <c r="D888" s="31">
        <f t="shared" si="67"/>
        <v>3800</v>
      </c>
      <c r="E888" s="34">
        <f t="shared" si="68"/>
        <v>3753900</v>
      </c>
    </row>
    <row r="889" spans="1:5" ht="16.5" customHeight="1" x14ac:dyDescent="0.3">
      <c r="A889" s="29">
        <v>887</v>
      </c>
      <c r="B889" s="33">
        <f t="shared" si="65"/>
        <v>1764910</v>
      </c>
      <c r="C889" s="31">
        <f t="shared" si="66"/>
        <v>1989590</v>
      </c>
      <c r="D889" s="31">
        <f t="shared" si="67"/>
        <v>3810</v>
      </c>
      <c r="E889" s="34">
        <f t="shared" si="68"/>
        <v>3758310</v>
      </c>
    </row>
    <row r="890" spans="1:5" ht="16.5" customHeight="1" x14ac:dyDescent="0.3">
      <c r="A890" s="29">
        <v>888</v>
      </c>
      <c r="B890" s="33">
        <f t="shared" si="65"/>
        <v>1766940</v>
      </c>
      <c r="C890" s="31">
        <f t="shared" si="66"/>
        <v>1991960</v>
      </c>
      <c r="D890" s="31">
        <f t="shared" si="67"/>
        <v>3810</v>
      </c>
      <c r="E890" s="34">
        <f t="shared" si="68"/>
        <v>3762710</v>
      </c>
    </row>
    <row r="891" spans="1:5" ht="16.5" customHeight="1" x14ac:dyDescent="0.3">
      <c r="A891" s="29">
        <v>889</v>
      </c>
      <c r="B891" s="33">
        <f t="shared" si="65"/>
        <v>1768970</v>
      </c>
      <c r="C891" s="31">
        <f t="shared" si="66"/>
        <v>1994330</v>
      </c>
      <c r="D891" s="31">
        <f t="shared" si="67"/>
        <v>3820</v>
      </c>
      <c r="E891" s="34">
        <f t="shared" si="68"/>
        <v>3767120</v>
      </c>
    </row>
    <row r="892" spans="1:5" ht="16.5" customHeight="1" x14ac:dyDescent="0.3">
      <c r="A892" s="29">
        <v>890</v>
      </c>
      <c r="B892" s="33">
        <f t="shared" si="65"/>
        <v>1771000</v>
      </c>
      <c r="C892" s="31">
        <f t="shared" si="66"/>
        <v>1996700</v>
      </c>
      <c r="D892" s="31">
        <f t="shared" si="67"/>
        <v>3820</v>
      </c>
      <c r="E892" s="34">
        <f t="shared" si="68"/>
        <v>3771520</v>
      </c>
    </row>
    <row r="893" spans="1:5" ht="16.5" customHeight="1" x14ac:dyDescent="0.3">
      <c r="A893" s="29">
        <v>891</v>
      </c>
      <c r="B893" s="33">
        <f t="shared" si="65"/>
        <v>1773030</v>
      </c>
      <c r="C893" s="31">
        <f t="shared" si="66"/>
        <v>1999070</v>
      </c>
      <c r="D893" s="31">
        <f t="shared" si="67"/>
        <v>3830</v>
      </c>
      <c r="E893" s="34">
        <f t="shared" si="68"/>
        <v>3775930</v>
      </c>
    </row>
    <row r="894" spans="1:5" ht="16.5" customHeight="1" x14ac:dyDescent="0.3">
      <c r="A894" s="29">
        <v>892</v>
      </c>
      <c r="B894" s="33">
        <f t="shared" si="65"/>
        <v>1775060</v>
      </c>
      <c r="C894" s="31">
        <f t="shared" si="66"/>
        <v>2001440</v>
      </c>
      <c r="D894" s="31">
        <f t="shared" si="67"/>
        <v>3830</v>
      </c>
      <c r="E894" s="34">
        <f t="shared" si="68"/>
        <v>3780330</v>
      </c>
    </row>
    <row r="895" spans="1:5" ht="16.5" customHeight="1" x14ac:dyDescent="0.3">
      <c r="A895" s="29">
        <v>893</v>
      </c>
      <c r="B895" s="33">
        <f t="shared" si="65"/>
        <v>1777090</v>
      </c>
      <c r="C895" s="31">
        <f t="shared" si="66"/>
        <v>2003810</v>
      </c>
      <c r="D895" s="31">
        <f t="shared" si="67"/>
        <v>3830</v>
      </c>
      <c r="E895" s="34">
        <f t="shared" si="68"/>
        <v>3784730</v>
      </c>
    </row>
    <row r="896" spans="1:5" ht="16.5" customHeight="1" x14ac:dyDescent="0.3">
      <c r="A896" s="29">
        <v>894</v>
      </c>
      <c r="B896" s="33">
        <f t="shared" si="65"/>
        <v>1779120</v>
      </c>
      <c r="C896" s="31">
        <f t="shared" si="66"/>
        <v>2006180</v>
      </c>
      <c r="D896" s="31">
        <f t="shared" si="67"/>
        <v>3840</v>
      </c>
      <c r="E896" s="34">
        <f t="shared" si="68"/>
        <v>3789140</v>
      </c>
    </row>
    <row r="897" spans="1:5" ht="16.5" customHeight="1" x14ac:dyDescent="0.3">
      <c r="A897" s="29">
        <v>895</v>
      </c>
      <c r="B897" s="33">
        <f t="shared" si="65"/>
        <v>1781150</v>
      </c>
      <c r="C897" s="31">
        <f t="shared" si="66"/>
        <v>2008550</v>
      </c>
      <c r="D897" s="31">
        <f t="shared" si="67"/>
        <v>3840</v>
      </c>
      <c r="E897" s="34">
        <f t="shared" si="68"/>
        <v>3793540</v>
      </c>
    </row>
    <row r="898" spans="1:5" ht="16.5" customHeight="1" x14ac:dyDescent="0.3">
      <c r="A898" s="29">
        <v>896</v>
      </c>
      <c r="B898" s="33">
        <f t="shared" si="65"/>
        <v>1783180</v>
      </c>
      <c r="C898" s="31">
        <f t="shared" si="66"/>
        <v>2010920</v>
      </c>
      <c r="D898" s="31">
        <f t="shared" si="67"/>
        <v>3850</v>
      </c>
      <c r="E898" s="34">
        <f t="shared" si="68"/>
        <v>3797950</v>
      </c>
    </row>
    <row r="899" spans="1:5" ht="16.5" customHeight="1" x14ac:dyDescent="0.3">
      <c r="A899" s="29">
        <v>897</v>
      </c>
      <c r="B899" s="33">
        <f t="shared" si="65"/>
        <v>1785210</v>
      </c>
      <c r="C899" s="31">
        <f t="shared" si="66"/>
        <v>2013290</v>
      </c>
      <c r="D899" s="31">
        <f t="shared" si="67"/>
        <v>3850</v>
      </c>
      <c r="E899" s="34">
        <f t="shared" si="68"/>
        <v>3802350</v>
      </c>
    </row>
    <row r="900" spans="1:5" ht="16.5" customHeight="1" x14ac:dyDescent="0.3">
      <c r="A900" s="29">
        <v>898</v>
      </c>
      <c r="B900" s="33">
        <f t="shared" si="65"/>
        <v>1787240</v>
      </c>
      <c r="C900" s="31">
        <f t="shared" si="66"/>
        <v>2015660</v>
      </c>
      <c r="D900" s="31">
        <f t="shared" si="67"/>
        <v>3860</v>
      </c>
      <c r="E900" s="34">
        <f t="shared" si="68"/>
        <v>3806760</v>
      </c>
    </row>
    <row r="901" spans="1:5" ht="16.5" customHeight="1" x14ac:dyDescent="0.3">
      <c r="A901" s="29">
        <v>899</v>
      </c>
      <c r="B901" s="33">
        <f t="shared" si="65"/>
        <v>1789270</v>
      </c>
      <c r="C901" s="31">
        <f t="shared" si="66"/>
        <v>2018030</v>
      </c>
      <c r="D901" s="31">
        <f t="shared" si="67"/>
        <v>3860</v>
      </c>
      <c r="E901" s="34">
        <f t="shared" si="68"/>
        <v>3811160</v>
      </c>
    </row>
    <row r="902" spans="1:5" ht="16.5" customHeight="1" x14ac:dyDescent="0.3">
      <c r="A902" s="29">
        <v>900</v>
      </c>
      <c r="B902" s="33">
        <f t="shared" si="65"/>
        <v>1791300</v>
      </c>
      <c r="C902" s="31">
        <f t="shared" si="66"/>
        <v>2020400</v>
      </c>
      <c r="D902" s="31">
        <f t="shared" si="67"/>
        <v>3870</v>
      </c>
      <c r="E902" s="34">
        <f t="shared" si="68"/>
        <v>3815570</v>
      </c>
    </row>
    <row r="903" spans="1:5" ht="16.5" customHeight="1" x14ac:dyDescent="0.3">
      <c r="A903" s="29">
        <v>901</v>
      </c>
      <c r="B903" s="33">
        <f t="shared" si="65"/>
        <v>1793330</v>
      </c>
      <c r="C903" s="31">
        <f t="shared" si="66"/>
        <v>2022770</v>
      </c>
      <c r="D903" s="31">
        <f t="shared" si="67"/>
        <v>3870</v>
      </c>
      <c r="E903" s="34">
        <f t="shared" si="68"/>
        <v>3819970</v>
      </c>
    </row>
    <row r="904" spans="1:5" ht="16.5" customHeight="1" x14ac:dyDescent="0.3">
      <c r="A904" s="29">
        <v>902</v>
      </c>
      <c r="B904" s="33">
        <f t="shared" si="65"/>
        <v>1795360</v>
      </c>
      <c r="C904" s="31">
        <f t="shared" si="66"/>
        <v>2025140</v>
      </c>
      <c r="D904" s="31">
        <f t="shared" si="67"/>
        <v>3870</v>
      </c>
      <c r="E904" s="34">
        <f t="shared" si="68"/>
        <v>3824370</v>
      </c>
    </row>
    <row r="905" spans="1:5" ht="16.5" customHeight="1" x14ac:dyDescent="0.3">
      <c r="A905" s="29">
        <v>903</v>
      </c>
      <c r="B905" s="33">
        <f t="shared" si="65"/>
        <v>1797390</v>
      </c>
      <c r="C905" s="31">
        <f t="shared" si="66"/>
        <v>2027510</v>
      </c>
      <c r="D905" s="31">
        <f t="shared" si="67"/>
        <v>3880</v>
      </c>
      <c r="E905" s="34">
        <f t="shared" si="68"/>
        <v>3828780</v>
      </c>
    </row>
    <row r="906" spans="1:5" ht="16.5" customHeight="1" x14ac:dyDescent="0.3">
      <c r="A906" s="29">
        <v>904</v>
      </c>
      <c r="B906" s="33">
        <f t="shared" si="65"/>
        <v>1799420</v>
      </c>
      <c r="C906" s="31">
        <f t="shared" si="66"/>
        <v>2029880</v>
      </c>
      <c r="D906" s="31">
        <f t="shared" si="67"/>
        <v>3880</v>
      </c>
      <c r="E906" s="34">
        <f t="shared" si="68"/>
        <v>3833180</v>
      </c>
    </row>
    <row r="907" spans="1:5" ht="16.5" customHeight="1" x14ac:dyDescent="0.3">
      <c r="A907" s="29">
        <v>905</v>
      </c>
      <c r="B907" s="33">
        <f t="shared" si="65"/>
        <v>1801450</v>
      </c>
      <c r="C907" s="31">
        <f t="shared" si="66"/>
        <v>2032250</v>
      </c>
      <c r="D907" s="31">
        <f t="shared" si="67"/>
        <v>3890</v>
      </c>
      <c r="E907" s="34">
        <f t="shared" si="68"/>
        <v>3837590</v>
      </c>
    </row>
    <row r="908" spans="1:5" ht="16.5" customHeight="1" x14ac:dyDescent="0.3">
      <c r="A908" s="29">
        <v>906</v>
      </c>
      <c r="B908" s="33">
        <f t="shared" si="65"/>
        <v>1803480</v>
      </c>
      <c r="C908" s="31">
        <f t="shared" si="66"/>
        <v>2034620</v>
      </c>
      <c r="D908" s="31">
        <f t="shared" si="67"/>
        <v>3890</v>
      </c>
      <c r="E908" s="34">
        <f t="shared" si="68"/>
        <v>3841990</v>
      </c>
    </row>
    <row r="909" spans="1:5" ht="16.5" customHeight="1" x14ac:dyDescent="0.3">
      <c r="A909" s="29">
        <v>907</v>
      </c>
      <c r="B909" s="33">
        <f t="shared" si="65"/>
        <v>1805510</v>
      </c>
      <c r="C909" s="31">
        <f t="shared" si="66"/>
        <v>2036990</v>
      </c>
      <c r="D909" s="31">
        <f t="shared" si="67"/>
        <v>3900</v>
      </c>
      <c r="E909" s="34">
        <f t="shared" si="68"/>
        <v>3846400</v>
      </c>
    </row>
    <row r="910" spans="1:5" ht="16.5" customHeight="1" x14ac:dyDescent="0.3">
      <c r="A910" s="29">
        <v>908</v>
      </c>
      <c r="B910" s="33">
        <f t="shared" si="65"/>
        <v>1807540</v>
      </c>
      <c r="C910" s="31">
        <f t="shared" si="66"/>
        <v>2039360</v>
      </c>
      <c r="D910" s="31">
        <f t="shared" si="67"/>
        <v>3900</v>
      </c>
      <c r="E910" s="34">
        <f t="shared" si="68"/>
        <v>3850800</v>
      </c>
    </row>
    <row r="911" spans="1:5" ht="16.5" customHeight="1" x14ac:dyDescent="0.3">
      <c r="A911" s="29">
        <v>909</v>
      </c>
      <c r="B911" s="33">
        <f t="shared" si="65"/>
        <v>1809570</v>
      </c>
      <c r="C911" s="31">
        <f t="shared" si="66"/>
        <v>2041730</v>
      </c>
      <c r="D911" s="31">
        <f t="shared" si="67"/>
        <v>3900</v>
      </c>
      <c r="E911" s="34">
        <f t="shared" si="68"/>
        <v>3855200</v>
      </c>
    </row>
    <row r="912" spans="1:5" ht="16.5" customHeight="1" x14ac:dyDescent="0.3">
      <c r="A912" s="29">
        <v>910</v>
      </c>
      <c r="B912" s="33">
        <f t="shared" si="65"/>
        <v>1811600</v>
      </c>
      <c r="C912" s="31">
        <f t="shared" si="66"/>
        <v>2044100</v>
      </c>
      <c r="D912" s="31">
        <f t="shared" si="67"/>
        <v>3910</v>
      </c>
      <c r="E912" s="34">
        <f t="shared" si="68"/>
        <v>3859610</v>
      </c>
    </row>
    <row r="913" spans="1:5" ht="16.5" customHeight="1" x14ac:dyDescent="0.3">
      <c r="A913" s="29">
        <v>911</v>
      </c>
      <c r="B913" s="33">
        <f t="shared" si="65"/>
        <v>1813630</v>
      </c>
      <c r="C913" s="31">
        <f t="shared" si="66"/>
        <v>2046470</v>
      </c>
      <c r="D913" s="31">
        <f t="shared" si="67"/>
        <v>3910</v>
      </c>
      <c r="E913" s="34">
        <f t="shared" si="68"/>
        <v>3864010</v>
      </c>
    </row>
    <row r="914" spans="1:5" ht="16.5" customHeight="1" x14ac:dyDescent="0.3">
      <c r="A914" s="29">
        <v>912</v>
      </c>
      <c r="B914" s="33">
        <f t="shared" si="65"/>
        <v>1815660</v>
      </c>
      <c r="C914" s="31">
        <f t="shared" si="66"/>
        <v>2048840</v>
      </c>
      <c r="D914" s="31">
        <f t="shared" si="67"/>
        <v>3920</v>
      </c>
      <c r="E914" s="34">
        <f t="shared" si="68"/>
        <v>3868420</v>
      </c>
    </row>
    <row r="915" spans="1:5" ht="16.5" customHeight="1" x14ac:dyDescent="0.3">
      <c r="A915" s="29">
        <v>913</v>
      </c>
      <c r="B915" s="33">
        <f t="shared" si="65"/>
        <v>1817690</v>
      </c>
      <c r="C915" s="31">
        <f t="shared" si="66"/>
        <v>2051210</v>
      </c>
      <c r="D915" s="31">
        <f t="shared" si="67"/>
        <v>3920</v>
      </c>
      <c r="E915" s="34">
        <f t="shared" si="68"/>
        <v>3872820</v>
      </c>
    </row>
    <row r="916" spans="1:5" ht="16.5" customHeight="1" x14ac:dyDescent="0.3">
      <c r="A916" s="29">
        <v>914</v>
      </c>
      <c r="B916" s="33">
        <f t="shared" si="65"/>
        <v>1819720</v>
      </c>
      <c r="C916" s="31">
        <f t="shared" si="66"/>
        <v>2053580</v>
      </c>
      <c r="D916" s="31">
        <f t="shared" si="67"/>
        <v>3930</v>
      </c>
      <c r="E916" s="34">
        <f t="shared" si="68"/>
        <v>3877230</v>
      </c>
    </row>
    <row r="917" spans="1:5" ht="16.5" customHeight="1" x14ac:dyDescent="0.3">
      <c r="A917" s="29">
        <v>915</v>
      </c>
      <c r="B917" s="33">
        <f t="shared" si="65"/>
        <v>1821750</v>
      </c>
      <c r="C917" s="31">
        <f t="shared" si="66"/>
        <v>2055950</v>
      </c>
      <c r="D917" s="31">
        <f t="shared" si="67"/>
        <v>3930</v>
      </c>
      <c r="E917" s="34">
        <f t="shared" si="68"/>
        <v>3881630</v>
      </c>
    </row>
    <row r="918" spans="1:5" ht="16.5" customHeight="1" x14ac:dyDescent="0.3">
      <c r="A918" s="29">
        <v>916</v>
      </c>
      <c r="B918" s="33">
        <f t="shared" si="65"/>
        <v>1823780</v>
      </c>
      <c r="C918" s="31">
        <f t="shared" si="66"/>
        <v>2058320</v>
      </c>
      <c r="D918" s="31">
        <f t="shared" si="67"/>
        <v>3930</v>
      </c>
      <c r="E918" s="34">
        <f t="shared" si="68"/>
        <v>3886030</v>
      </c>
    </row>
    <row r="919" spans="1:5" ht="16.5" customHeight="1" x14ac:dyDescent="0.3">
      <c r="A919" s="29">
        <v>917</v>
      </c>
      <c r="B919" s="33">
        <f t="shared" si="65"/>
        <v>1825810</v>
      </c>
      <c r="C919" s="31">
        <f t="shared" si="66"/>
        <v>2060690</v>
      </c>
      <c r="D919" s="31">
        <f t="shared" si="67"/>
        <v>3940</v>
      </c>
      <c r="E919" s="34">
        <f t="shared" si="68"/>
        <v>3890440</v>
      </c>
    </row>
    <row r="920" spans="1:5" ht="16.5" customHeight="1" x14ac:dyDescent="0.3">
      <c r="A920" s="29">
        <v>918</v>
      </c>
      <c r="B920" s="33">
        <f t="shared" si="65"/>
        <v>1827840</v>
      </c>
      <c r="C920" s="31">
        <f t="shared" si="66"/>
        <v>2063060</v>
      </c>
      <c r="D920" s="31">
        <f t="shared" si="67"/>
        <v>3940</v>
      </c>
      <c r="E920" s="34">
        <f t="shared" si="68"/>
        <v>3894840</v>
      </c>
    </row>
    <row r="921" spans="1:5" ht="16.5" customHeight="1" x14ac:dyDescent="0.3">
      <c r="A921" s="29">
        <v>919</v>
      </c>
      <c r="B921" s="33">
        <f t="shared" si="65"/>
        <v>1829870</v>
      </c>
      <c r="C921" s="31">
        <f t="shared" si="66"/>
        <v>2065430</v>
      </c>
      <c r="D921" s="31">
        <f t="shared" si="67"/>
        <v>3950</v>
      </c>
      <c r="E921" s="34">
        <f t="shared" si="68"/>
        <v>3899250</v>
      </c>
    </row>
    <row r="922" spans="1:5" ht="16.5" customHeight="1" x14ac:dyDescent="0.3">
      <c r="A922" s="29">
        <v>920</v>
      </c>
      <c r="B922" s="33">
        <f t="shared" si="65"/>
        <v>1831900</v>
      </c>
      <c r="C922" s="31">
        <f t="shared" si="66"/>
        <v>2067800</v>
      </c>
      <c r="D922" s="31">
        <f t="shared" si="67"/>
        <v>3950</v>
      </c>
      <c r="E922" s="34">
        <f t="shared" si="68"/>
        <v>3903650</v>
      </c>
    </row>
    <row r="923" spans="1:5" ht="16.5" customHeight="1" x14ac:dyDescent="0.3">
      <c r="A923" s="29">
        <v>921</v>
      </c>
      <c r="B923" s="33">
        <f t="shared" si="65"/>
        <v>1833930</v>
      </c>
      <c r="C923" s="31">
        <f t="shared" si="66"/>
        <v>2070170</v>
      </c>
      <c r="D923" s="31">
        <f t="shared" si="67"/>
        <v>3960</v>
      </c>
      <c r="E923" s="34">
        <f t="shared" si="68"/>
        <v>3908060</v>
      </c>
    </row>
    <row r="924" spans="1:5" ht="16.5" customHeight="1" x14ac:dyDescent="0.3">
      <c r="A924" s="29">
        <v>922</v>
      </c>
      <c r="B924" s="33">
        <f t="shared" si="65"/>
        <v>1835960</v>
      </c>
      <c r="C924" s="31">
        <f t="shared" si="66"/>
        <v>2072540</v>
      </c>
      <c r="D924" s="31">
        <f t="shared" si="67"/>
        <v>3960</v>
      </c>
      <c r="E924" s="34">
        <f t="shared" si="68"/>
        <v>3912460</v>
      </c>
    </row>
    <row r="925" spans="1:5" ht="16.5" customHeight="1" x14ac:dyDescent="0.3">
      <c r="A925" s="29">
        <v>923</v>
      </c>
      <c r="B925" s="33">
        <f t="shared" si="65"/>
        <v>1837990</v>
      </c>
      <c r="C925" s="31">
        <f t="shared" si="66"/>
        <v>2074910</v>
      </c>
      <c r="D925" s="31">
        <f t="shared" si="67"/>
        <v>3960</v>
      </c>
      <c r="E925" s="34">
        <f t="shared" si="68"/>
        <v>3916860</v>
      </c>
    </row>
    <row r="926" spans="1:5" ht="16.5" customHeight="1" x14ac:dyDescent="0.3">
      <c r="A926" s="29">
        <v>924</v>
      </c>
      <c r="B926" s="33">
        <f t="shared" si="65"/>
        <v>1840020</v>
      </c>
      <c r="C926" s="31">
        <f t="shared" si="66"/>
        <v>2077280</v>
      </c>
      <c r="D926" s="31">
        <f t="shared" si="67"/>
        <v>3970</v>
      </c>
      <c r="E926" s="34">
        <f t="shared" si="68"/>
        <v>3921270</v>
      </c>
    </row>
    <row r="927" spans="1:5" ht="16.5" customHeight="1" x14ac:dyDescent="0.3">
      <c r="A927" s="29">
        <v>925</v>
      </c>
      <c r="B927" s="33">
        <f t="shared" si="65"/>
        <v>1842050</v>
      </c>
      <c r="C927" s="31">
        <f t="shared" si="66"/>
        <v>2079650</v>
      </c>
      <c r="D927" s="31">
        <f t="shared" si="67"/>
        <v>3970</v>
      </c>
      <c r="E927" s="34">
        <f t="shared" si="68"/>
        <v>3925670</v>
      </c>
    </row>
    <row r="928" spans="1:5" ht="16.5" customHeight="1" x14ac:dyDescent="0.3">
      <c r="A928" s="29">
        <v>926</v>
      </c>
      <c r="B928" s="33">
        <f t="shared" si="65"/>
        <v>1844080</v>
      </c>
      <c r="C928" s="31">
        <f t="shared" si="66"/>
        <v>2082020</v>
      </c>
      <c r="D928" s="31">
        <f t="shared" si="67"/>
        <v>3980</v>
      </c>
      <c r="E928" s="34">
        <f t="shared" si="68"/>
        <v>3930080</v>
      </c>
    </row>
    <row r="929" spans="1:5" ht="16.5" customHeight="1" x14ac:dyDescent="0.3">
      <c r="A929" s="29">
        <v>927</v>
      </c>
      <c r="B929" s="33">
        <f t="shared" si="65"/>
        <v>1846110</v>
      </c>
      <c r="C929" s="31">
        <f t="shared" si="66"/>
        <v>2084390</v>
      </c>
      <c r="D929" s="31">
        <f t="shared" si="67"/>
        <v>3980</v>
      </c>
      <c r="E929" s="34">
        <f t="shared" si="68"/>
        <v>3934480</v>
      </c>
    </row>
    <row r="930" spans="1:5" ht="16.5" customHeight="1" x14ac:dyDescent="0.3">
      <c r="A930" s="29">
        <v>928</v>
      </c>
      <c r="B930" s="33">
        <f t="shared" si="65"/>
        <v>1848140</v>
      </c>
      <c r="C930" s="31">
        <f t="shared" si="66"/>
        <v>2086760</v>
      </c>
      <c r="D930" s="31">
        <f t="shared" si="67"/>
        <v>3990</v>
      </c>
      <c r="E930" s="34">
        <f t="shared" si="68"/>
        <v>3938890</v>
      </c>
    </row>
    <row r="931" spans="1:5" ht="16.5" customHeight="1" x14ac:dyDescent="0.3">
      <c r="A931" s="29">
        <v>929</v>
      </c>
      <c r="B931" s="33">
        <f t="shared" si="65"/>
        <v>1850170</v>
      </c>
      <c r="C931" s="31">
        <f t="shared" si="66"/>
        <v>2089130</v>
      </c>
      <c r="D931" s="31">
        <f t="shared" si="67"/>
        <v>3990</v>
      </c>
      <c r="E931" s="34">
        <f t="shared" si="68"/>
        <v>3943290</v>
      </c>
    </row>
    <row r="932" spans="1:5" ht="16.5" customHeight="1" x14ac:dyDescent="0.3">
      <c r="A932" s="29">
        <v>930</v>
      </c>
      <c r="B932" s="33">
        <f t="shared" si="65"/>
        <v>1852200</v>
      </c>
      <c r="C932" s="31">
        <f t="shared" si="66"/>
        <v>2091500</v>
      </c>
      <c r="D932" s="31">
        <f t="shared" si="67"/>
        <v>3990</v>
      </c>
      <c r="E932" s="34">
        <f t="shared" si="68"/>
        <v>3947690</v>
      </c>
    </row>
    <row r="933" spans="1:5" ht="16.5" customHeight="1" x14ac:dyDescent="0.3">
      <c r="A933" s="29">
        <v>931</v>
      </c>
      <c r="B933" s="33">
        <f t="shared" si="65"/>
        <v>1854230</v>
      </c>
      <c r="C933" s="31">
        <f t="shared" si="66"/>
        <v>2093870</v>
      </c>
      <c r="D933" s="31">
        <f t="shared" si="67"/>
        <v>4000</v>
      </c>
      <c r="E933" s="34">
        <f t="shared" si="68"/>
        <v>3952100</v>
      </c>
    </row>
    <row r="934" spans="1:5" ht="16.5" customHeight="1" x14ac:dyDescent="0.3">
      <c r="A934" s="29">
        <v>932</v>
      </c>
      <c r="B934" s="33">
        <f t="shared" si="65"/>
        <v>1856260</v>
      </c>
      <c r="C934" s="31">
        <f t="shared" si="66"/>
        <v>2096240</v>
      </c>
      <c r="D934" s="31">
        <f t="shared" si="67"/>
        <v>4000</v>
      </c>
      <c r="E934" s="34">
        <f t="shared" si="68"/>
        <v>3956500</v>
      </c>
    </row>
    <row r="935" spans="1:5" ht="16.5" customHeight="1" x14ac:dyDescent="0.3">
      <c r="A935" s="29">
        <v>933</v>
      </c>
      <c r="B935" s="33">
        <f t="shared" ref="B935:B998" si="69">$B$102+(A935-$A$102)*일13</f>
        <v>1858290</v>
      </c>
      <c r="C935" s="31">
        <f t="shared" ref="C935:C1002" si="70">$C$102+(A935-$A$102)*일24</f>
        <v>2098610</v>
      </c>
      <c r="D935" s="31">
        <f t="shared" si="67"/>
        <v>4010</v>
      </c>
      <c r="E935" s="34">
        <f t="shared" si="68"/>
        <v>3960910</v>
      </c>
    </row>
    <row r="936" spans="1:5" ht="16.5" customHeight="1" x14ac:dyDescent="0.3">
      <c r="A936" s="29">
        <v>934</v>
      </c>
      <c r="B936" s="33">
        <f t="shared" si="69"/>
        <v>1860320</v>
      </c>
      <c r="C936" s="31">
        <f t="shared" si="70"/>
        <v>2100980</v>
      </c>
      <c r="D936" s="31">
        <f t="shared" si="67"/>
        <v>4010</v>
      </c>
      <c r="E936" s="34">
        <f t="shared" si="68"/>
        <v>3965310</v>
      </c>
    </row>
    <row r="937" spans="1:5" ht="16.5" customHeight="1" x14ac:dyDescent="0.3">
      <c r="A937" s="29">
        <v>935</v>
      </c>
      <c r="B937" s="33">
        <f t="shared" si="69"/>
        <v>1862350</v>
      </c>
      <c r="C937" s="31">
        <f t="shared" si="70"/>
        <v>2103350</v>
      </c>
      <c r="D937" s="31">
        <f t="shared" si="67"/>
        <v>4020</v>
      </c>
      <c r="E937" s="34">
        <f t="shared" si="68"/>
        <v>3969720</v>
      </c>
    </row>
    <row r="938" spans="1:5" ht="16.5" customHeight="1" x14ac:dyDescent="0.3">
      <c r="A938" s="29">
        <v>936</v>
      </c>
      <c r="B938" s="33">
        <f t="shared" si="69"/>
        <v>1864380</v>
      </c>
      <c r="C938" s="31">
        <f t="shared" si="70"/>
        <v>2105720</v>
      </c>
      <c r="D938" s="31">
        <f t="shared" si="67"/>
        <v>4020</v>
      </c>
      <c r="E938" s="34">
        <f t="shared" si="68"/>
        <v>3974120</v>
      </c>
    </row>
    <row r="939" spans="1:5" ht="16.5" customHeight="1" x14ac:dyDescent="0.3">
      <c r="A939" s="29">
        <v>937</v>
      </c>
      <c r="B939" s="33">
        <f t="shared" si="69"/>
        <v>1866410</v>
      </c>
      <c r="C939" s="31">
        <f t="shared" si="70"/>
        <v>2108090</v>
      </c>
      <c r="D939" s="31">
        <f t="shared" si="67"/>
        <v>4020</v>
      </c>
      <c r="E939" s="34">
        <f t="shared" si="68"/>
        <v>3978520</v>
      </c>
    </row>
    <row r="940" spans="1:5" ht="16.5" customHeight="1" x14ac:dyDescent="0.3">
      <c r="A940" s="29">
        <v>938</v>
      </c>
      <c r="B940" s="33">
        <f t="shared" si="69"/>
        <v>1868440</v>
      </c>
      <c r="C940" s="31">
        <f t="shared" si="70"/>
        <v>2110460</v>
      </c>
      <c r="D940" s="31">
        <f t="shared" si="67"/>
        <v>4030</v>
      </c>
      <c r="E940" s="34">
        <f t="shared" si="68"/>
        <v>3982930</v>
      </c>
    </row>
    <row r="941" spans="1:5" ht="16.5" customHeight="1" x14ac:dyDescent="0.3">
      <c r="A941" s="29">
        <v>939</v>
      </c>
      <c r="B941" s="33">
        <f t="shared" si="69"/>
        <v>1870470</v>
      </c>
      <c r="C941" s="31">
        <f t="shared" si="70"/>
        <v>2112830</v>
      </c>
      <c r="D941" s="31">
        <f t="shared" si="67"/>
        <v>4030</v>
      </c>
      <c r="E941" s="34">
        <f t="shared" si="68"/>
        <v>3987330</v>
      </c>
    </row>
    <row r="942" spans="1:5" ht="16.5" customHeight="1" x14ac:dyDescent="0.3">
      <c r="A942" s="29">
        <v>940</v>
      </c>
      <c r="B942" s="33">
        <f t="shared" si="69"/>
        <v>1872500</v>
      </c>
      <c r="C942" s="31">
        <f t="shared" si="70"/>
        <v>2115200</v>
      </c>
      <c r="D942" s="31">
        <f t="shared" si="67"/>
        <v>4040</v>
      </c>
      <c r="E942" s="34">
        <f t="shared" si="68"/>
        <v>3991740</v>
      </c>
    </row>
    <row r="943" spans="1:5" ht="16.5" customHeight="1" x14ac:dyDescent="0.3">
      <c r="A943" s="29">
        <v>941</v>
      </c>
      <c r="B943" s="33">
        <f t="shared" si="69"/>
        <v>1874530</v>
      </c>
      <c r="C943" s="31">
        <f t="shared" si="70"/>
        <v>2117570</v>
      </c>
      <c r="D943" s="31">
        <f t="shared" si="67"/>
        <v>4040</v>
      </c>
      <c r="E943" s="34">
        <f t="shared" si="68"/>
        <v>3996140</v>
      </c>
    </row>
    <row r="944" spans="1:5" ht="16.5" customHeight="1" x14ac:dyDescent="0.3">
      <c r="A944" s="29">
        <v>942</v>
      </c>
      <c r="B944" s="33">
        <f t="shared" si="69"/>
        <v>1876560</v>
      </c>
      <c r="C944" s="31">
        <f t="shared" si="70"/>
        <v>2119940</v>
      </c>
      <c r="D944" s="31">
        <f t="shared" si="67"/>
        <v>4050</v>
      </c>
      <c r="E944" s="34">
        <f t="shared" si="68"/>
        <v>4000550</v>
      </c>
    </row>
    <row r="945" spans="1:5" ht="16.5" customHeight="1" x14ac:dyDescent="0.3">
      <c r="A945" s="29">
        <v>943</v>
      </c>
      <c r="B945" s="33">
        <f t="shared" si="69"/>
        <v>1878590</v>
      </c>
      <c r="C945" s="31">
        <f t="shared" si="70"/>
        <v>2122310</v>
      </c>
      <c r="D945" s="31">
        <f t="shared" ref="D945:D1002" si="71">ROUNDDOWN(A945*물이용부담금,-1)</f>
        <v>4050</v>
      </c>
      <c r="E945" s="34">
        <f t="shared" ref="E945:E1002" si="72">SUM(B945:D945)</f>
        <v>4004950</v>
      </c>
    </row>
    <row r="946" spans="1:5" ht="16.5" customHeight="1" x14ac:dyDescent="0.3">
      <c r="A946" s="29">
        <v>944</v>
      </c>
      <c r="B946" s="33">
        <f t="shared" si="69"/>
        <v>1880620</v>
      </c>
      <c r="C946" s="31">
        <f t="shared" si="70"/>
        <v>2124680</v>
      </c>
      <c r="D946" s="31">
        <f t="shared" si="71"/>
        <v>4050</v>
      </c>
      <c r="E946" s="34">
        <f t="shared" si="72"/>
        <v>4009350</v>
      </c>
    </row>
    <row r="947" spans="1:5" ht="16.5" customHeight="1" x14ac:dyDescent="0.3">
      <c r="A947" s="29">
        <v>945</v>
      </c>
      <c r="B947" s="33">
        <f t="shared" si="69"/>
        <v>1882650</v>
      </c>
      <c r="C947" s="31">
        <f t="shared" si="70"/>
        <v>2127050</v>
      </c>
      <c r="D947" s="31">
        <f t="shared" si="71"/>
        <v>4060</v>
      </c>
      <c r="E947" s="34">
        <f t="shared" si="72"/>
        <v>4013760</v>
      </c>
    </row>
    <row r="948" spans="1:5" ht="16.5" customHeight="1" x14ac:dyDescent="0.3">
      <c r="A948" s="29">
        <v>946</v>
      </c>
      <c r="B948" s="33">
        <f t="shared" si="69"/>
        <v>1884680</v>
      </c>
      <c r="C948" s="31">
        <f t="shared" si="70"/>
        <v>2129420</v>
      </c>
      <c r="D948" s="31">
        <f t="shared" si="71"/>
        <v>4060</v>
      </c>
      <c r="E948" s="34">
        <f t="shared" si="72"/>
        <v>4018160</v>
      </c>
    </row>
    <row r="949" spans="1:5" ht="16.5" customHeight="1" x14ac:dyDescent="0.3">
      <c r="A949" s="29">
        <v>947</v>
      </c>
      <c r="B949" s="33">
        <f t="shared" si="69"/>
        <v>1886710</v>
      </c>
      <c r="C949" s="31">
        <f t="shared" si="70"/>
        <v>2131790</v>
      </c>
      <c r="D949" s="31">
        <f t="shared" si="71"/>
        <v>4070</v>
      </c>
      <c r="E949" s="34">
        <f t="shared" si="72"/>
        <v>4022570</v>
      </c>
    </row>
    <row r="950" spans="1:5" ht="16.5" customHeight="1" x14ac:dyDescent="0.3">
      <c r="A950" s="29">
        <v>948</v>
      </c>
      <c r="B950" s="33">
        <f t="shared" si="69"/>
        <v>1888740</v>
      </c>
      <c r="C950" s="31">
        <f t="shared" si="70"/>
        <v>2134160</v>
      </c>
      <c r="D950" s="31">
        <f t="shared" si="71"/>
        <v>4070</v>
      </c>
      <c r="E950" s="34">
        <f t="shared" si="72"/>
        <v>4026970</v>
      </c>
    </row>
    <row r="951" spans="1:5" ht="16.5" customHeight="1" x14ac:dyDescent="0.3">
      <c r="A951" s="29">
        <v>949</v>
      </c>
      <c r="B951" s="33">
        <f t="shared" si="69"/>
        <v>1890770</v>
      </c>
      <c r="C951" s="31">
        <f t="shared" si="70"/>
        <v>2136530</v>
      </c>
      <c r="D951" s="31">
        <f t="shared" si="71"/>
        <v>4080</v>
      </c>
      <c r="E951" s="34">
        <f t="shared" si="72"/>
        <v>4031380</v>
      </c>
    </row>
    <row r="952" spans="1:5" ht="16.5" customHeight="1" x14ac:dyDescent="0.3">
      <c r="A952" s="29">
        <v>950</v>
      </c>
      <c r="B952" s="33">
        <f t="shared" si="69"/>
        <v>1892800</v>
      </c>
      <c r="C952" s="31">
        <f t="shared" si="70"/>
        <v>2138900</v>
      </c>
      <c r="D952" s="31">
        <f t="shared" si="71"/>
        <v>4080</v>
      </c>
      <c r="E952" s="34">
        <f t="shared" si="72"/>
        <v>4035780</v>
      </c>
    </row>
    <row r="953" spans="1:5" ht="16.5" customHeight="1" x14ac:dyDescent="0.3">
      <c r="A953" s="29">
        <v>951</v>
      </c>
      <c r="B953" s="33">
        <f t="shared" si="69"/>
        <v>1894830</v>
      </c>
      <c r="C953" s="31">
        <f t="shared" si="70"/>
        <v>2141270</v>
      </c>
      <c r="D953" s="31">
        <f t="shared" si="71"/>
        <v>4080</v>
      </c>
      <c r="E953" s="34">
        <f t="shared" si="72"/>
        <v>4040180</v>
      </c>
    </row>
    <row r="954" spans="1:5" ht="16.5" customHeight="1" x14ac:dyDescent="0.3">
      <c r="A954" s="29">
        <v>952</v>
      </c>
      <c r="B954" s="33">
        <f t="shared" si="69"/>
        <v>1896860</v>
      </c>
      <c r="C954" s="31">
        <f t="shared" si="70"/>
        <v>2143640</v>
      </c>
      <c r="D954" s="31">
        <f t="shared" si="71"/>
        <v>4090</v>
      </c>
      <c r="E954" s="34">
        <f t="shared" si="72"/>
        <v>4044590</v>
      </c>
    </row>
    <row r="955" spans="1:5" ht="16.5" customHeight="1" x14ac:dyDescent="0.3">
      <c r="A955" s="29">
        <v>953</v>
      </c>
      <c r="B955" s="33">
        <f t="shared" si="69"/>
        <v>1898890</v>
      </c>
      <c r="C955" s="31">
        <f t="shared" si="70"/>
        <v>2146010</v>
      </c>
      <c r="D955" s="31">
        <f t="shared" si="71"/>
        <v>4090</v>
      </c>
      <c r="E955" s="34">
        <f t="shared" si="72"/>
        <v>4048990</v>
      </c>
    </row>
    <row r="956" spans="1:5" ht="16.5" customHeight="1" x14ac:dyDescent="0.3">
      <c r="A956" s="29">
        <v>954</v>
      </c>
      <c r="B956" s="33">
        <f t="shared" si="69"/>
        <v>1900920</v>
      </c>
      <c r="C956" s="31">
        <f t="shared" si="70"/>
        <v>2148380</v>
      </c>
      <c r="D956" s="31">
        <f t="shared" si="71"/>
        <v>4100</v>
      </c>
      <c r="E956" s="34">
        <f t="shared" si="72"/>
        <v>4053400</v>
      </c>
    </row>
    <row r="957" spans="1:5" ht="16.5" customHeight="1" x14ac:dyDescent="0.3">
      <c r="A957" s="29">
        <v>955</v>
      </c>
      <c r="B957" s="33">
        <f t="shared" si="69"/>
        <v>1902950</v>
      </c>
      <c r="C957" s="31">
        <f t="shared" si="70"/>
        <v>2150750</v>
      </c>
      <c r="D957" s="31">
        <f t="shared" si="71"/>
        <v>4100</v>
      </c>
      <c r="E957" s="34">
        <f t="shared" si="72"/>
        <v>4057800</v>
      </c>
    </row>
    <row r="958" spans="1:5" ht="16.5" customHeight="1" x14ac:dyDescent="0.3">
      <c r="A958" s="29">
        <v>956</v>
      </c>
      <c r="B958" s="33">
        <f t="shared" si="69"/>
        <v>1904980</v>
      </c>
      <c r="C958" s="31">
        <f t="shared" si="70"/>
        <v>2153120</v>
      </c>
      <c r="D958" s="31">
        <f t="shared" si="71"/>
        <v>4110</v>
      </c>
      <c r="E958" s="34">
        <f t="shared" si="72"/>
        <v>4062210</v>
      </c>
    </row>
    <row r="959" spans="1:5" ht="16.5" customHeight="1" x14ac:dyDescent="0.3">
      <c r="A959" s="29">
        <v>957</v>
      </c>
      <c r="B959" s="33">
        <f t="shared" si="69"/>
        <v>1907010</v>
      </c>
      <c r="C959" s="31">
        <f t="shared" si="70"/>
        <v>2155490</v>
      </c>
      <c r="D959" s="31">
        <f t="shared" si="71"/>
        <v>4110</v>
      </c>
      <c r="E959" s="34">
        <f t="shared" si="72"/>
        <v>4066610</v>
      </c>
    </row>
    <row r="960" spans="1:5" ht="16.5" customHeight="1" x14ac:dyDescent="0.3">
      <c r="A960" s="29">
        <v>958</v>
      </c>
      <c r="B960" s="33">
        <f t="shared" si="69"/>
        <v>1909040</v>
      </c>
      <c r="C960" s="31">
        <f t="shared" si="70"/>
        <v>2157860</v>
      </c>
      <c r="D960" s="31">
        <f t="shared" si="71"/>
        <v>4110</v>
      </c>
      <c r="E960" s="34">
        <f t="shared" si="72"/>
        <v>4071010</v>
      </c>
    </row>
    <row r="961" spans="1:5" ht="16.5" customHeight="1" x14ac:dyDescent="0.3">
      <c r="A961" s="29">
        <v>959</v>
      </c>
      <c r="B961" s="33">
        <f t="shared" si="69"/>
        <v>1911070</v>
      </c>
      <c r="C961" s="31">
        <f t="shared" si="70"/>
        <v>2160230</v>
      </c>
      <c r="D961" s="31">
        <f t="shared" si="71"/>
        <v>4120</v>
      </c>
      <c r="E961" s="34">
        <f t="shared" si="72"/>
        <v>4075420</v>
      </c>
    </row>
    <row r="962" spans="1:5" ht="16.5" customHeight="1" x14ac:dyDescent="0.3">
      <c r="A962" s="29">
        <v>960</v>
      </c>
      <c r="B962" s="33">
        <f t="shared" si="69"/>
        <v>1913100</v>
      </c>
      <c r="C962" s="31">
        <f t="shared" si="70"/>
        <v>2162600</v>
      </c>
      <c r="D962" s="31">
        <f t="shared" si="71"/>
        <v>4120</v>
      </c>
      <c r="E962" s="34">
        <f t="shared" si="72"/>
        <v>4079820</v>
      </c>
    </row>
    <row r="963" spans="1:5" ht="16.5" customHeight="1" x14ac:dyDescent="0.3">
      <c r="A963" s="29">
        <v>961</v>
      </c>
      <c r="B963" s="33">
        <f t="shared" si="69"/>
        <v>1915130</v>
      </c>
      <c r="C963" s="31">
        <f t="shared" si="70"/>
        <v>2164970</v>
      </c>
      <c r="D963" s="31">
        <f t="shared" si="71"/>
        <v>4130</v>
      </c>
      <c r="E963" s="34">
        <f t="shared" si="72"/>
        <v>4084230</v>
      </c>
    </row>
    <row r="964" spans="1:5" ht="16.5" customHeight="1" x14ac:dyDescent="0.3">
      <c r="A964" s="29">
        <v>962</v>
      </c>
      <c r="B964" s="33">
        <f t="shared" si="69"/>
        <v>1917160</v>
      </c>
      <c r="C964" s="31">
        <f t="shared" si="70"/>
        <v>2167340</v>
      </c>
      <c r="D964" s="31">
        <f t="shared" si="71"/>
        <v>4130</v>
      </c>
      <c r="E964" s="34">
        <f t="shared" si="72"/>
        <v>4088630</v>
      </c>
    </row>
    <row r="965" spans="1:5" ht="16.5" customHeight="1" x14ac:dyDescent="0.3">
      <c r="A965" s="29">
        <v>963</v>
      </c>
      <c r="B965" s="33">
        <f t="shared" si="69"/>
        <v>1919190</v>
      </c>
      <c r="C965" s="31">
        <f t="shared" si="70"/>
        <v>2169710</v>
      </c>
      <c r="D965" s="31">
        <f t="shared" si="71"/>
        <v>4140</v>
      </c>
      <c r="E965" s="34">
        <f t="shared" si="72"/>
        <v>4093040</v>
      </c>
    </row>
    <row r="966" spans="1:5" ht="16.5" customHeight="1" x14ac:dyDescent="0.3">
      <c r="A966" s="29">
        <v>964</v>
      </c>
      <c r="B966" s="33">
        <f t="shared" si="69"/>
        <v>1921220</v>
      </c>
      <c r="C966" s="31">
        <f t="shared" si="70"/>
        <v>2172080</v>
      </c>
      <c r="D966" s="31">
        <f t="shared" si="71"/>
        <v>4140</v>
      </c>
      <c r="E966" s="34">
        <f t="shared" si="72"/>
        <v>4097440</v>
      </c>
    </row>
    <row r="967" spans="1:5" ht="16.5" customHeight="1" x14ac:dyDescent="0.3">
      <c r="A967" s="29">
        <v>965</v>
      </c>
      <c r="B967" s="33">
        <f t="shared" si="69"/>
        <v>1923250</v>
      </c>
      <c r="C967" s="31">
        <f t="shared" si="70"/>
        <v>2174450</v>
      </c>
      <c r="D967" s="31">
        <f t="shared" si="71"/>
        <v>4140</v>
      </c>
      <c r="E967" s="34">
        <f t="shared" si="72"/>
        <v>4101840</v>
      </c>
    </row>
    <row r="968" spans="1:5" ht="16.5" customHeight="1" x14ac:dyDescent="0.3">
      <c r="A968" s="29">
        <v>966</v>
      </c>
      <c r="B968" s="33">
        <f t="shared" si="69"/>
        <v>1925280</v>
      </c>
      <c r="C968" s="31">
        <f t="shared" si="70"/>
        <v>2176820</v>
      </c>
      <c r="D968" s="31">
        <f t="shared" si="71"/>
        <v>4150</v>
      </c>
      <c r="E968" s="34">
        <f t="shared" si="72"/>
        <v>4106250</v>
      </c>
    </row>
    <row r="969" spans="1:5" ht="16.5" customHeight="1" x14ac:dyDescent="0.3">
      <c r="A969" s="29">
        <v>967</v>
      </c>
      <c r="B969" s="33">
        <f t="shared" si="69"/>
        <v>1927310</v>
      </c>
      <c r="C969" s="31">
        <f t="shared" si="70"/>
        <v>2179190</v>
      </c>
      <c r="D969" s="31">
        <f t="shared" si="71"/>
        <v>4150</v>
      </c>
      <c r="E969" s="34">
        <f t="shared" si="72"/>
        <v>4110650</v>
      </c>
    </row>
    <row r="970" spans="1:5" ht="16.5" customHeight="1" x14ac:dyDescent="0.3">
      <c r="A970" s="29">
        <v>968</v>
      </c>
      <c r="B970" s="33">
        <f t="shared" si="69"/>
        <v>1929340</v>
      </c>
      <c r="C970" s="31">
        <f t="shared" si="70"/>
        <v>2181560</v>
      </c>
      <c r="D970" s="31">
        <f t="shared" si="71"/>
        <v>4160</v>
      </c>
      <c r="E970" s="34">
        <f t="shared" si="72"/>
        <v>4115060</v>
      </c>
    </row>
    <row r="971" spans="1:5" ht="16.5" customHeight="1" x14ac:dyDescent="0.3">
      <c r="A971" s="29">
        <v>969</v>
      </c>
      <c r="B971" s="33">
        <f t="shared" si="69"/>
        <v>1931370</v>
      </c>
      <c r="C971" s="31">
        <f t="shared" si="70"/>
        <v>2183930</v>
      </c>
      <c r="D971" s="31">
        <f t="shared" si="71"/>
        <v>4160</v>
      </c>
      <c r="E971" s="34">
        <f t="shared" si="72"/>
        <v>4119460</v>
      </c>
    </row>
    <row r="972" spans="1:5" ht="16.5" customHeight="1" x14ac:dyDescent="0.3">
      <c r="A972" s="29">
        <v>970</v>
      </c>
      <c r="B972" s="33">
        <f t="shared" si="69"/>
        <v>1933400</v>
      </c>
      <c r="C972" s="31">
        <f t="shared" si="70"/>
        <v>2186300</v>
      </c>
      <c r="D972" s="31">
        <f t="shared" si="71"/>
        <v>4170</v>
      </c>
      <c r="E972" s="34">
        <f t="shared" si="72"/>
        <v>4123870</v>
      </c>
    </row>
    <row r="973" spans="1:5" ht="16.5" customHeight="1" x14ac:dyDescent="0.3">
      <c r="A973" s="29">
        <v>971</v>
      </c>
      <c r="B973" s="33">
        <f t="shared" si="69"/>
        <v>1935430</v>
      </c>
      <c r="C973" s="31">
        <f t="shared" si="70"/>
        <v>2188670</v>
      </c>
      <c r="D973" s="31">
        <f t="shared" si="71"/>
        <v>4170</v>
      </c>
      <c r="E973" s="34">
        <f t="shared" si="72"/>
        <v>4128270</v>
      </c>
    </row>
    <row r="974" spans="1:5" ht="16.5" customHeight="1" x14ac:dyDescent="0.3">
      <c r="A974" s="29">
        <v>972</v>
      </c>
      <c r="B974" s="33">
        <f t="shared" si="69"/>
        <v>1937460</v>
      </c>
      <c r="C974" s="31">
        <f t="shared" si="70"/>
        <v>2191040</v>
      </c>
      <c r="D974" s="31">
        <f t="shared" si="71"/>
        <v>4170</v>
      </c>
      <c r="E974" s="34">
        <f t="shared" si="72"/>
        <v>4132670</v>
      </c>
    </row>
    <row r="975" spans="1:5" ht="16.5" customHeight="1" x14ac:dyDescent="0.3">
      <c r="A975" s="29">
        <v>973</v>
      </c>
      <c r="B975" s="33">
        <f t="shared" si="69"/>
        <v>1939490</v>
      </c>
      <c r="C975" s="31">
        <f t="shared" si="70"/>
        <v>2193410</v>
      </c>
      <c r="D975" s="31">
        <f t="shared" si="71"/>
        <v>4180</v>
      </c>
      <c r="E975" s="34">
        <f t="shared" si="72"/>
        <v>4137080</v>
      </c>
    </row>
    <row r="976" spans="1:5" ht="16.5" customHeight="1" x14ac:dyDescent="0.3">
      <c r="A976" s="29">
        <v>974</v>
      </c>
      <c r="B976" s="33">
        <f t="shared" si="69"/>
        <v>1941520</v>
      </c>
      <c r="C976" s="31">
        <f t="shared" si="70"/>
        <v>2195780</v>
      </c>
      <c r="D976" s="31">
        <f t="shared" si="71"/>
        <v>4180</v>
      </c>
      <c r="E976" s="34">
        <f t="shared" si="72"/>
        <v>4141480</v>
      </c>
    </row>
    <row r="977" spans="1:5" ht="16.5" customHeight="1" x14ac:dyDescent="0.3">
      <c r="A977" s="29">
        <v>975</v>
      </c>
      <c r="B977" s="33">
        <f t="shared" si="69"/>
        <v>1943550</v>
      </c>
      <c r="C977" s="31">
        <f t="shared" si="70"/>
        <v>2198150</v>
      </c>
      <c r="D977" s="31">
        <f t="shared" si="71"/>
        <v>4190</v>
      </c>
      <c r="E977" s="34">
        <f t="shared" si="72"/>
        <v>4145890</v>
      </c>
    </row>
    <row r="978" spans="1:5" ht="16.5" customHeight="1" x14ac:dyDescent="0.3">
      <c r="A978" s="29">
        <v>976</v>
      </c>
      <c r="B978" s="33">
        <f t="shared" si="69"/>
        <v>1945580</v>
      </c>
      <c r="C978" s="31">
        <f t="shared" si="70"/>
        <v>2200520</v>
      </c>
      <c r="D978" s="31">
        <f t="shared" si="71"/>
        <v>4190</v>
      </c>
      <c r="E978" s="34">
        <f t="shared" si="72"/>
        <v>4150290</v>
      </c>
    </row>
    <row r="979" spans="1:5" ht="16.5" customHeight="1" x14ac:dyDescent="0.3">
      <c r="A979" s="29">
        <v>977</v>
      </c>
      <c r="B979" s="33">
        <f t="shared" si="69"/>
        <v>1947610</v>
      </c>
      <c r="C979" s="31">
        <f t="shared" si="70"/>
        <v>2202890</v>
      </c>
      <c r="D979" s="31">
        <f t="shared" si="71"/>
        <v>4200</v>
      </c>
      <c r="E979" s="34">
        <f t="shared" si="72"/>
        <v>4154700</v>
      </c>
    </row>
    <row r="980" spans="1:5" ht="16.5" customHeight="1" x14ac:dyDescent="0.3">
      <c r="A980" s="29">
        <v>978</v>
      </c>
      <c r="B980" s="33">
        <f t="shared" si="69"/>
        <v>1949640</v>
      </c>
      <c r="C980" s="31">
        <f t="shared" si="70"/>
        <v>2205260</v>
      </c>
      <c r="D980" s="31">
        <f t="shared" si="71"/>
        <v>4200</v>
      </c>
      <c r="E980" s="34">
        <f t="shared" si="72"/>
        <v>4159100</v>
      </c>
    </row>
    <row r="981" spans="1:5" ht="16.5" customHeight="1" x14ac:dyDescent="0.3">
      <c r="A981" s="29">
        <v>979</v>
      </c>
      <c r="B981" s="33">
        <f t="shared" si="69"/>
        <v>1951670</v>
      </c>
      <c r="C981" s="31">
        <f t="shared" si="70"/>
        <v>2207630</v>
      </c>
      <c r="D981" s="31">
        <f t="shared" si="71"/>
        <v>4200</v>
      </c>
      <c r="E981" s="34">
        <f t="shared" si="72"/>
        <v>4163500</v>
      </c>
    </row>
    <row r="982" spans="1:5" ht="16.5" customHeight="1" x14ac:dyDescent="0.3">
      <c r="A982" s="29">
        <v>980</v>
      </c>
      <c r="B982" s="33">
        <f t="shared" si="69"/>
        <v>1953700</v>
      </c>
      <c r="C982" s="31">
        <f t="shared" si="70"/>
        <v>2210000</v>
      </c>
      <c r="D982" s="31">
        <f t="shared" si="71"/>
        <v>4210</v>
      </c>
      <c r="E982" s="34">
        <f t="shared" si="72"/>
        <v>4167910</v>
      </c>
    </row>
    <row r="983" spans="1:5" ht="16.5" customHeight="1" x14ac:dyDescent="0.3">
      <c r="A983" s="29">
        <v>981</v>
      </c>
      <c r="B983" s="33">
        <f t="shared" si="69"/>
        <v>1955730</v>
      </c>
      <c r="C983" s="31">
        <f t="shared" si="70"/>
        <v>2212370</v>
      </c>
      <c r="D983" s="31">
        <f t="shared" si="71"/>
        <v>4210</v>
      </c>
      <c r="E983" s="34">
        <f t="shared" si="72"/>
        <v>4172310</v>
      </c>
    </row>
    <row r="984" spans="1:5" ht="16.5" customHeight="1" x14ac:dyDescent="0.3">
      <c r="A984" s="29">
        <v>982</v>
      </c>
      <c r="B984" s="33">
        <f t="shared" si="69"/>
        <v>1957760</v>
      </c>
      <c r="C984" s="31">
        <f t="shared" si="70"/>
        <v>2214740</v>
      </c>
      <c r="D984" s="31">
        <f t="shared" si="71"/>
        <v>4220</v>
      </c>
      <c r="E984" s="34">
        <f t="shared" si="72"/>
        <v>4176720</v>
      </c>
    </row>
    <row r="985" spans="1:5" ht="16.5" customHeight="1" x14ac:dyDescent="0.3">
      <c r="A985" s="29">
        <v>983</v>
      </c>
      <c r="B985" s="33">
        <f t="shared" si="69"/>
        <v>1959790</v>
      </c>
      <c r="C985" s="31">
        <f t="shared" si="70"/>
        <v>2217110</v>
      </c>
      <c r="D985" s="31">
        <f t="shared" si="71"/>
        <v>4220</v>
      </c>
      <c r="E985" s="34">
        <f t="shared" si="72"/>
        <v>4181120</v>
      </c>
    </row>
    <row r="986" spans="1:5" ht="16.5" customHeight="1" x14ac:dyDescent="0.3">
      <c r="A986" s="29">
        <v>984</v>
      </c>
      <c r="B986" s="33">
        <f t="shared" si="69"/>
        <v>1961820</v>
      </c>
      <c r="C986" s="31">
        <f t="shared" si="70"/>
        <v>2219480</v>
      </c>
      <c r="D986" s="31">
        <f t="shared" si="71"/>
        <v>4230</v>
      </c>
      <c r="E986" s="34">
        <f t="shared" si="72"/>
        <v>4185530</v>
      </c>
    </row>
    <row r="987" spans="1:5" ht="16.5" customHeight="1" x14ac:dyDescent="0.3">
      <c r="A987" s="29">
        <v>985</v>
      </c>
      <c r="B987" s="33">
        <f t="shared" si="69"/>
        <v>1963850</v>
      </c>
      <c r="C987" s="31">
        <f t="shared" si="70"/>
        <v>2221850</v>
      </c>
      <c r="D987" s="31">
        <f t="shared" si="71"/>
        <v>4230</v>
      </c>
      <c r="E987" s="34">
        <f t="shared" si="72"/>
        <v>4189930</v>
      </c>
    </row>
    <row r="988" spans="1:5" ht="16.5" customHeight="1" x14ac:dyDescent="0.3">
      <c r="A988" s="29">
        <v>986</v>
      </c>
      <c r="B988" s="33">
        <f t="shared" si="69"/>
        <v>1965880</v>
      </c>
      <c r="C988" s="31">
        <f t="shared" si="70"/>
        <v>2224220</v>
      </c>
      <c r="D988" s="31">
        <f t="shared" si="71"/>
        <v>4230</v>
      </c>
      <c r="E988" s="34">
        <f t="shared" si="72"/>
        <v>4194330</v>
      </c>
    </row>
    <row r="989" spans="1:5" ht="16.5" customHeight="1" x14ac:dyDescent="0.3">
      <c r="A989" s="29">
        <v>987</v>
      </c>
      <c r="B989" s="33">
        <f t="shared" si="69"/>
        <v>1967910</v>
      </c>
      <c r="C989" s="31">
        <f t="shared" si="70"/>
        <v>2226590</v>
      </c>
      <c r="D989" s="31">
        <f t="shared" si="71"/>
        <v>4240</v>
      </c>
      <c r="E989" s="34">
        <f t="shared" si="72"/>
        <v>4198740</v>
      </c>
    </row>
    <row r="990" spans="1:5" ht="16.5" customHeight="1" x14ac:dyDescent="0.3">
      <c r="A990" s="29">
        <v>988</v>
      </c>
      <c r="B990" s="33">
        <f t="shared" si="69"/>
        <v>1969940</v>
      </c>
      <c r="C990" s="31">
        <f t="shared" si="70"/>
        <v>2228960</v>
      </c>
      <c r="D990" s="31">
        <f t="shared" si="71"/>
        <v>4240</v>
      </c>
      <c r="E990" s="34">
        <f t="shared" si="72"/>
        <v>4203140</v>
      </c>
    </row>
    <row r="991" spans="1:5" ht="16.5" customHeight="1" x14ac:dyDescent="0.3">
      <c r="A991" s="29">
        <v>989</v>
      </c>
      <c r="B991" s="33">
        <f t="shared" si="69"/>
        <v>1971970</v>
      </c>
      <c r="C991" s="31">
        <f t="shared" si="70"/>
        <v>2231330</v>
      </c>
      <c r="D991" s="31">
        <f t="shared" si="71"/>
        <v>4250</v>
      </c>
      <c r="E991" s="34">
        <f t="shared" si="72"/>
        <v>4207550</v>
      </c>
    </row>
    <row r="992" spans="1:5" ht="16.5" customHeight="1" x14ac:dyDescent="0.3">
      <c r="A992" s="29">
        <v>990</v>
      </c>
      <c r="B992" s="33">
        <f t="shared" si="69"/>
        <v>1974000</v>
      </c>
      <c r="C992" s="31">
        <f t="shared" si="70"/>
        <v>2233700</v>
      </c>
      <c r="D992" s="31">
        <f t="shared" si="71"/>
        <v>4250</v>
      </c>
      <c r="E992" s="34">
        <f t="shared" si="72"/>
        <v>4211950</v>
      </c>
    </row>
    <row r="993" spans="1:5" ht="16.5" customHeight="1" x14ac:dyDescent="0.3">
      <c r="A993" s="29">
        <v>991</v>
      </c>
      <c r="B993" s="33">
        <f t="shared" si="69"/>
        <v>1976030</v>
      </c>
      <c r="C993" s="31">
        <f t="shared" si="70"/>
        <v>2236070</v>
      </c>
      <c r="D993" s="31">
        <f t="shared" si="71"/>
        <v>4260</v>
      </c>
      <c r="E993" s="34">
        <f t="shared" si="72"/>
        <v>4216360</v>
      </c>
    </row>
    <row r="994" spans="1:5" ht="16.5" customHeight="1" x14ac:dyDescent="0.3">
      <c r="A994" s="29">
        <v>992</v>
      </c>
      <c r="B994" s="33">
        <f t="shared" si="69"/>
        <v>1978060</v>
      </c>
      <c r="C994" s="31">
        <f t="shared" si="70"/>
        <v>2238440</v>
      </c>
      <c r="D994" s="31">
        <f t="shared" si="71"/>
        <v>4260</v>
      </c>
      <c r="E994" s="34">
        <f t="shared" si="72"/>
        <v>4220760</v>
      </c>
    </row>
    <row r="995" spans="1:5" ht="16.5" customHeight="1" x14ac:dyDescent="0.3">
      <c r="A995" s="29">
        <v>993</v>
      </c>
      <c r="B995" s="33">
        <f t="shared" si="69"/>
        <v>1980090</v>
      </c>
      <c r="C995" s="31">
        <f t="shared" si="70"/>
        <v>2240810</v>
      </c>
      <c r="D995" s="31">
        <f t="shared" si="71"/>
        <v>4260</v>
      </c>
      <c r="E995" s="34">
        <f t="shared" si="72"/>
        <v>4225160</v>
      </c>
    </row>
    <row r="996" spans="1:5" ht="16.5" customHeight="1" x14ac:dyDescent="0.3">
      <c r="A996" s="29">
        <v>994</v>
      </c>
      <c r="B996" s="33">
        <f t="shared" si="69"/>
        <v>1982120</v>
      </c>
      <c r="C996" s="31">
        <f t="shared" si="70"/>
        <v>2243180</v>
      </c>
      <c r="D996" s="31">
        <f t="shared" si="71"/>
        <v>4270</v>
      </c>
      <c r="E996" s="34">
        <f t="shared" si="72"/>
        <v>4229570</v>
      </c>
    </row>
    <row r="997" spans="1:5" ht="16.5" customHeight="1" x14ac:dyDescent="0.3">
      <c r="A997" s="29">
        <v>995</v>
      </c>
      <c r="B997" s="33">
        <f t="shared" si="69"/>
        <v>1984150</v>
      </c>
      <c r="C997" s="31">
        <f t="shared" si="70"/>
        <v>2245550</v>
      </c>
      <c r="D997" s="31">
        <f t="shared" si="71"/>
        <v>4270</v>
      </c>
      <c r="E997" s="34">
        <f t="shared" si="72"/>
        <v>4233970</v>
      </c>
    </row>
    <row r="998" spans="1:5" ht="16.5" customHeight="1" x14ac:dyDescent="0.3">
      <c r="A998" s="29">
        <v>996</v>
      </c>
      <c r="B998" s="33">
        <f t="shared" si="69"/>
        <v>1986180</v>
      </c>
      <c r="C998" s="31">
        <f t="shared" si="70"/>
        <v>2247920</v>
      </c>
      <c r="D998" s="31">
        <f t="shared" si="71"/>
        <v>4280</v>
      </c>
      <c r="E998" s="34">
        <f t="shared" si="72"/>
        <v>4238380</v>
      </c>
    </row>
    <row r="999" spans="1:5" ht="16.5" customHeight="1" x14ac:dyDescent="0.3">
      <c r="A999" s="29">
        <v>997</v>
      </c>
      <c r="B999" s="33">
        <f t="shared" ref="B999:B1002" si="73">$B$102+(A999-$A$102)*일13</f>
        <v>1988210</v>
      </c>
      <c r="C999" s="31">
        <f t="shared" si="70"/>
        <v>2250290</v>
      </c>
      <c r="D999" s="31">
        <f t="shared" si="71"/>
        <v>4280</v>
      </c>
      <c r="E999" s="34">
        <f t="shared" si="72"/>
        <v>4242780</v>
      </c>
    </row>
    <row r="1000" spans="1:5" ht="16.5" customHeight="1" x14ac:dyDescent="0.3">
      <c r="A1000" s="29">
        <v>998</v>
      </c>
      <c r="B1000" s="33">
        <f t="shared" si="73"/>
        <v>1990240</v>
      </c>
      <c r="C1000" s="31">
        <f t="shared" si="70"/>
        <v>2252660</v>
      </c>
      <c r="D1000" s="31">
        <f t="shared" si="71"/>
        <v>4290</v>
      </c>
      <c r="E1000" s="34">
        <f t="shared" si="72"/>
        <v>4247190</v>
      </c>
    </row>
    <row r="1001" spans="1:5" ht="16.5" customHeight="1" x14ac:dyDescent="0.3">
      <c r="A1001" s="29">
        <v>999</v>
      </c>
      <c r="B1001" s="33">
        <f t="shared" si="73"/>
        <v>1992270</v>
      </c>
      <c r="C1001" s="31">
        <f t="shared" si="70"/>
        <v>2255030</v>
      </c>
      <c r="D1001" s="31">
        <f t="shared" si="71"/>
        <v>4290</v>
      </c>
      <c r="E1001" s="34">
        <f t="shared" si="72"/>
        <v>4251590</v>
      </c>
    </row>
    <row r="1002" spans="1:5" ht="16.5" customHeight="1" x14ac:dyDescent="0.3">
      <c r="A1002" s="29">
        <v>1000</v>
      </c>
      <c r="B1002" s="33">
        <f t="shared" si="73"/>
        <v>1994300</v>
      </c>
      <c r="C1002" s="31">
        <f t="shared" si="70"/>
        <v>2257400</v>
      </c>
      <c r="D1002" s="31">
        <f t="shared" si="71"/>
        <v>4300</v>
      </c>
      <c r="E1002" s="34">
        <f t="shared" si="72"/>
        <v>4256000</v>
      </c>
    </row>
  </sheetData>
  <mergeCells count="1">
    <mergeCell ref="A1:E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14</vt:i4>
      </vt:variant>
    </vt:vector>
  </HeadingPairs>
  <TitlesOfParts>
    <vt:vector size="17" baseType="lpstr">
      <vt:lpstr>요율표</vt:lpstr>
      <vt:lpstr>가정용조견표</vt:lpstr>
      <vt:lpstr>일반용조견표</vt:lpstr>
      <vt:lpstr>가정용조견표!Print_Titles</vt:lpstr>
      <vt:lpstr>일반용조견표!Print_Titles</vt:lpstr>
      <vt:lpstr>가11</vt:lpstr>
      <vt:lpstr>가21</vt:lpstr>
      <vt:lpstr>가22</vt:lpstr>
      <vt:lpstr>가23</vt:lpstr>
      <vt:lpstr>물이용부담금</vt:lpstr>
      <vt:lpstr>일11</vt:lpstr>
      <vt:lpstr>일12</vt:lpstr>
      <vt:lpstr>일13</vt:lpstr>
      <vt:lpstr>일21</vt:lpstr>
      <vt:lpstr>일22</vt:lpstr>
      <vt:lpstr>일23</vt:lpstr>
      <vt:lpstr>일24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</dc:creator>
  <cp:lastModifiedBy>상교 이</cp:lastModifiedBy>
  <cp:lastPrinted>2025-03-25T08:04:23Z</cp:lastPrinted>
  <dcterms:created xsi:type="dcterms:W3CDTF">2016-02-03T00:40:32Z</dcterms:created>
  <dcterms:modified xsi:type="dcterms:W3CDTF">2025-06-13T02:27:37Z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7d7e66f3-ed0a-476a-8464-8baae6a1508a</vt:lpwstr>
  </property>
</Properties>
</file>